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65" windowWidth="15600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3" i="1"/>
  <c r="L14"/>
  <c r="L15"/>
  <c r="L17"/>
  <c r="L18"/>
  <c r="L21"/>
  <c r="L22"/>
  <c r="L23"/>
  <c r="L24"/>
  <c r="L25"/>
  <c r="L28"/>
  <c r="L30"/>
  <c r="L31"/>
  <c r="L32"/>
  <c r="L33"/>
  <c r="L34"/>
  <c r="L36"/>
  <c r="L37"/>
  <c r="L39"/>
  <c r="L41"/>
  <c r="L43"/>
  <c r="L44"/>
  <c r="L45"/>
  <c r="L46"/>
  <c r="L47"/>
  <c r="L11"/>
  <c r="K12"/>
  <c r="L12" s="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11"/>
  <c r="I12"/>
  <c r="I13"/>
  <c r="I14"/>
  <c r="I15"/>
  <c r="I17"/>
  <c r="I18"/>
  <c r="I21"/>
  <c r="I22"/>
  <c r="I23"/>
  <c r="I24"/>
  <c r="I25"/>
  <c r="I28"/>
  <c r="I29"/>
  <c r="L29" s="1"/>
  <c r="I30"/>
  <c r="I31"/>
  <c r="I32"/>
  <c r="I33"/>
  <c r="I34"/>
  <c r="I36"/>
  <c r="I37"/>
  <c r="I39"/>
  <c r="I41"/>
  <c r="I43"/>
  <c r="I44"/>
  <c r="I45"/>
  <c r="I46"/>
  <c r="I47"/>
  <c r="I11"/>
  <c r="H12"/>
  <c r="H13"/>
  <c r="H14"/>
  <c r="H15"/>
  <c r="H16"/>
  <c r="I16" s="1"/>
  <c r="H17"/>
  <c r="H18"/>
  <c r="H19"/>
  <c r="I19" s="1"/>
  <c r="L19" s="1"/>
  <c r="H20"/>
  <c r="I20" s="1"/>
  <c r="H21"/>
  <c r="H22"/>
  <c r="H23"/>
  <c r="H24"/>
  <c r="H25"/>
  <c r="H26"/>
  <c r="I26" s="1"/>
  <c r="L26" s="1"/>
  <c r="H27"/>
  <c r="I27" s="1"/>
  <c r="H28"/>
  <c r="H29"/>
  <c r="H30"/>
  <c r="H31"/>
  <c r="H32"/>
  <c r="H33"/>
  <c r="H34"/>
  <c r="H35"/>
  <c r="I35" s="1"/>
  <c r="H36"/>
  <c r="H37"/>
  <c r="H38"/>
  <c r="I38" s="1"/>
  <c r="H39"/>
  <c r="H40"/>
  <c r="I40" s="1"/>
  <c r="L40" s="1"/>
  <c r="H41"/>
  <c r="H42"/>
  <c r="I42" s="1"/>
  <c r="H43"/>
  <c r="H44"/>
  <c r="H45"/>
  <c r="H46"/>
  <c r="H47"/>
  <c r="H11"/>
  <c r="L20" l="1"/>
  <c r="L16"/>
  <c r="L27"/>
  <c r="L42"/>
  <c r="L38"/>
  <c r="L35"/>
</calcChain>
</file>

<file path=xl/sharedStrings.xml><?xml version="1.0" encoding="utf-8"?>
<sst xmlns="http://schemas.openxmlformats.org/spreadsheetml/2006/main" count="94" uniqueCount="93">
  <si>
    <t>Datos del Profesor</t>
  </si>
  <si>
    <t>Cédula</t>
  </si>
  <si>
    <t>Apellidos y Nombres</t>
  </si>
  <si>
    <t>Asignatura</t>
  </si>
  <si>
    <t>U.C.</t>
  </si>
  <si>
    <t>V010712888</t>
  </si>
  <si>
    <t>TINTO, JOSE ANTONIO</t>
  </si>
  <si>
    <t>5020 -ADMINISTRACION DE MERCADOTECNIA</t>
  </si>
  <si>
    <t>Listado de Clases. Seccion: 03</t>
  </si>
  <si>
    <t>N°</t>
  </si>
  <si>
    <t>Nombre</t>
  </si>
  <si>
    <t>V015296862</t>
  </si>
  <si>
    <t>ALBORNOZ G LOURDES M</t>
  </si>
  <si>
    <t>V015296445</t>
  </si>
  <si>
    <t>Andrade Moreno , Hector Jose</t>
  </si>
  <si>
    <t>V017831638</t>
  </si>
  <si>
    <t>Araujo Diaz , Neraly Veronica</t>
  </si>
  <si>
    <t>V014660092</t>
  </si>
  <si>
    <t>CARREÑO SANABRIA GABRIELA J</t>
  </si>
  <si>
    <t>V017341854</t>
  </si>
  <si>
    <t>DÁVILA DIAZ ALEJANDRO JOSÉ</t>
  </si>
  <si>
    <t>V017341917</t>
  </si>
  <si>
    <t>Dávila Mora , Maryan Carolina</t>
  </si>
  <si>
    <t>V017794308</t>
  </si>
  <si>
    <t>DIAZ C. JOLANDY Y.</t>
  </si>
  <si>
    <t>V019997891</t>
  </si>
  <si>
    <t>Díaz Cruz , Onella Andrea</t>
  </si>
  <si>
    <t>V019294056</t>
  </si>
  <si>
    <t>Dugarte Sanchez , Pedro Luis</t>
  </si>
  <si>
    <t>V019146081</t>
  </si>
  <si>
    <t>Fernandez Gil , Ana Maria</t>
  </si>
  <si>
    <t>V019996247</t>
  </si>
  <si>
    <t>Garcia Cadenas , Leonardo Antonio</t>
  </si>
  <si>
    <t>V016743665</t>
  </si>
  <si>
    <t>González Sánchez , Karol Joset</t>
  </si>
  <si>
    <t>V013098552</t>
  </si>
  <si>
    <t>GUTIERREZ MONTES JEAN CARLOS</t>
  </si>
  <si>
    <t>V018208974</t>
  </si>
  <si>
    <t>Jaime Ramirez , Oscar Andres</t>
  </si>
  <si>
    <t>V016997850</t>
  </si>
  <si>
    <t>Lopéz M. Andres</t>
  </si>
  <si>
    <t>V016316778</t>
  </si>
  <si>
    <t>Marquez Contreras , Laura Carolina</t>
  </si>
  <si>
    <t>V009479943</t>
  </si>
  <si>
    <t>MARQUINA PAREDES MARISOL</t>
  </si>
  <si>
    <t>V017129547</t>
  </si>
  <si>
    <t>Matos Gonzalez , Athenea</t>
  </si>
  <si>
    <t>V017769148</t>
  </si>
  <si>
    <t>Parada Parada , Diana Carolina</t>
  </si>
  <si>
    <t>V017456279</t>
  </si>
  <si>
    <t>Paredes P. Ana E.</t>
  </si>
  <si>
    <t>V017321960</t>
  </si>
  <si>
    <t>Pereira Salas , Liliana</t>
  </si>
  <si>
    <t>V016605200</t>
  </si>
  <si>
    <t>PINEDA PARRA YOSELYN DAYANA</t>
  </si>
  <si>
    <t>V016445901</t>
  </si>
  <si>
    <t>PRIETO E HECTOR J</t>
  </si>
  <si>
    <t>V017770636</t>
  </si>
  <si>
    <t>QUIJADA PIÑERUA JOHANA K.</t>
  </si>
  <si>
    <t>V016307357</t>
  </si>
  <si>
    <t>QUINTERO BUSTAMANTE REINA I.</t>
  </si>
  <si>
    <t>V018966216</t>
  </si>
  <si>
    <t>QUINTERO CALDERÓN DAIXY NEREID</t>
  </si>
  <si>
    <t>V012780407</t>
  </si>
  <si>
    <t>QUINTERO G MARITZA C</t>
  </si>
  <si>
    <t>V012347347</t>
  </si>
  <si>
    <t>RAMIREZ C ROLANDO</t>
  </si>
  <si>
    <t>V015074946</t>
  </si>
  <si>
    <t>Ramírez Rosales , Gilberth Ernesto</t>
  </si>
  <si>
    <t>V016656486</t>
  </si>
  <si>
    <t>Rivas Valero , Florangel Yamileth</t>
  </si>
  <si>
    <t>V016444345</t>
  </si>
  <si>
    <t>ROJAS ROJAS YULIANA DEL VALLE</t>
  </si>
  <si>
    <t>V014268464</t>
  </si>
  <si>
    <t>ROMERO G JENNY A</t>
  </si>
  <si>
    <t>V017455542</t>
  </si>
  <si>
    <t>Rondón Albornoz , Luis Fernando</t>
  </si>
  <si>
    <t>V019421321</t>
  </si>
  <si>
    <t>Tassone Castillo , Juan Fernando</t>
  </si>
  <si>
    <t>V018308007</t>
  </si>
  <si>
    <t>Valles G. Josue R.</t>
  </si>
  <si>
    <t>V012347583</t>
  </si>
  <si>
    <t>VILLASMIL SALAS NELSY ALEJANDR</t>
  </si>
  <si>
    <t>V017664567</t>
  </si>
  <si>
    <t>Zerpa Puente , Carlos Eduardo</t>
  </si>
  <si>
    <t xml:space="preserve">Primer examen </t>
  </si>
  <si>
    <t>Segundo examen</t>
  </si>
  <si>
    <t xml:space="preserve">Tecer examen </t>
  </si>
  <si>
    <t>Exposicion y trabajo</t>
  </si>
  <si>
    <t>promedio examenes</t>
  </si>
  <si>
    <t>55% acumulado examenes</t>
  </si>
  <si>
    <t>45% acumulado exposicion y trabajo</t>
  </si>
  <si>
    <t>Nota definitiva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</si>
</sst>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A6D2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rgb="FFC0C0C0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000000"/>
      </right>
      <top style="thick">
        <color rgb="FFC0C0C0"/>
      </top>
      <bottom/>
      <diagonal/>
    </border>
    <border>
      <left style="thick">
        <color rgb="FFC0C0C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C0C0C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47"/>
  <sheetViews>
    <sheetView tabSelected="1" topLeftCell="E1" workbookViewId="0">
      <selection activeCell="L1" sqref="L1"/>
    </sheetView>
  </sheetViews>
  <sheetFormatPr baseColWidth="10" defaultRowHeight="15"/>
  <cols>
    <col min="4" max="4" width="36" customWidth="1"/>
    <col min="5" max="5" width="19.140625" customWidth="1"/>
    <col min="8" max="8" width="11.85546875" bestFit="1" customWidth="1"/>
  </cols>
  <sheetData>
    <row r="3" spans="2:12" ht="15.75" thickBot="1"/>
    <row r="4" spans="2:12" ht="16.5" thickTop="1">
      <c r="B4" s="15" t="s">
        <v>0</v>
      </c>
      <c r="C4" s="16"/>
      <c r="D4" s="16"/>
      <c r="E4" s="17"/>
    </row>
    <row r="5" spans="2:12" ht="24">
      <c r="B5" s="2" t="s">
        <v>1</v>
      </c>
      <c r="C5" s="1" t="s">
        <v>2</v>
      </c>
      <c r="D5" s="1" t="s">
        <v>3</v>
      </c>
      <c r="E5" s="3" t="s">
        <v>4</v>
      </c>
    </row>
    <row r="6" spans="2:12" ht="24.75" thickBot="1">
      <c r="B6" s="4" t="s">
        <v>5</v>
      </c>
      <c r="C6" s="5" t="s">
        <v>6</v>
      </c>
      <c r="D6" s="5" t="s">
        <v>7</v>
      </c>
      <c r="E6" s="6">
        <v>4</v>
      </c>
    </row>
    <row r="7" spans="2:12" ht="15.75" thickTop="1"/>
    <row r="8" spans="2:12" ht="15.75" thickBot="1">
      <c r="B8" s="7"/>
    </row>
    <row r="9" spans="2:12" ht="16.5" thickTop="1">
      <c r="B9" s="15" t="s">
        <v>8</v>
      </c>
      <c r="C9" s="16"/>
      <c r="D9" s="16"/>
      <c r="E9" s="16"/>
      <c r="F9" s="16"/>
      <c r="G9" s="16"/>
      <c r="H9" s="16"/>
      <c r="I9" s="16"/>
      <c r="J9" s="17"/>
    </row>
    <row r="10" spans="2:12" ht="45">
      <c r="B10" s="9" t="s">
        <v>9</v>
      </c>
      <c r="C10" s="9" t="s">
        <v>1</v>
      </c>
      <c r="D10" s="9" t="s">
        <v>10</v>
      </c>
      <c r="E10" s="9" t="s">
        <v>85</v>
      </c>
      <c r="F10" s="9" t="s">
        <v>86</v>
      </c>
      <c r="G10" s="9" t="s">
        <v>87</v>
      </c>
      <c r="H10" s="9" t="s">
        <v>89</v>
      </c>
      <c r="I10" s="9" t="s">
        <v>90</v>
      </c>
      <c r="J10" s="9" t="s">
        <v>88</v>
      </c>
      <c r="K10" s="9" t="s">
        <v>91</v>
      </c>
      <c r="L10" s="9" t="s">
        <v>92</v>
      </c>
    </row>
    <row r="11" spans="2:12">
      <c r="B11" s="8">
        <v>1</v>
      </c>
      <c r="C11" s="8" t="s">
        <v>11</v>
      </c>
      <c r="D11" s="8" t="s">
        <v>12</v>
      </c>
      <c r="E11" s="10">
        <v>12</v>
      </c>
      <c r="F11" s="10">
        <v>12</v>
      </c>
      <c r="G11" s="11">
        <v>9</v>
      </c>
      <c r="H11" s="12">
        <f>(E11+F11+G11)/3</f>
        <v>11</v>
      </c>
      <c r="I11" s="13">
        <f>H11*0.55</f>
        <v>6.0500000000000007</v>
      </c>
      <c r="J11" s="11">
        <v>16</v>
      </c>
      <c r="K11" s="11">
        <f>J11*0.45</f>
        <v>7.2</v>
      </c>
      <c r="L11" s="14">
        <f>I11+K11</f>
        <v>13.25</v>
      </c>
    </row>
    <row r="12" spans="2:12">
      <c r="B12" s="8">
        <v>2</v>
      </c>
      <c r="C12" s="8" t="s">
        <v>13</v>
      </c>
      <c r="D12" s="8" t="s">
        <v>14</v>
      </c>
      <c r="E12" s="10">
        <v>15</v>
      </c>
      <c r="F12" s="10">
        <v>5</v>
      </c>
      <c r="G12" s="11">
        <v>10</v>
      </c>
      <c r="H12" s="12">
        <f t="shared" ref="H12:H47" si="0">(E12+F12+G12)/3</f>
        <v>10</v>
      </c>
      <c r="I12" s="13">
        <f t="shared" ref="I12:I47" si="1">H12*0.55</f>
        <v>5.5</v>
      </c>
      <c r="J12" s="11">
        <v>10</v>
      </c>
      <c r="K12" s="11">
        <f t="shared" ref="K12:K47" si="2">J12*0.45</f>
        <v>4.5</v>
      </c>
      <c r="L12" s="14">
        <f t="shared" ref="L12:L47" si="3">I12+K12</f>
        <v>10</v>
      </c>
    </row>
    <row r="13" spans="2:12">
      <c r="B13" s="8">
        <v>3</v>
      </c>
      <c r="C13" s="8" t="s">
        <v>15</v>
      </c>
      <c r="D13" s="8" t="s">
        <v>16</v>
      </c>
      <c r="E13" s="10">
        <v>16</v>
      </c>
      <c r="F13" s="10">
        <v>14</v>
      </c>
      <c r="G13" s="11">
        <v>17</v>
      </c>
      <c r="H13" s="12">
        <f t="shared" si="0"/>
        <v>15.666666666666666</v>
      </c>
      <c r="I13" s="13">
        <f t="shared" si="1"/>
        <v>8.6166666666666671</v>
      </c>
      <c r="J13" s="11">
        <v>16</v>
      </c>
      <c r="K13" s="11">
        <f t="shared" si="2"/>
        <v>7.2</v>
      </c>
      <c r="L13" s="14">
        <f t="shared" si="3"/>
        <v>15.816666666666666</v>
      </c>
    </row>
    <row r="14" spans="2:12">
      <c r="B14" s="8">
        <v>4</v>
      </c>
      <c r="C14" s="8" t="s">
        <v>17</v>
      </c>
      <c r="D14" s="8" t="s">
        <v>18</v>
      </c>
      <c r="E14" s="10">
        <v>0</v>
      </c>
      <c r="F14" s="10">
        <v>0</v>
      </c>
      <c r="G14" s="11">
        <v>0</v>
      </c>
      <c r="H14" s="12">
        <f t="shared" si="0"/>
        <v>0</v>
      </c>
      <c r="I14" s="13">
        <f t="shared" si="1"/>
        <v>0</v>
      </c>
      <c r="J14" s="11">
        <v>0</v>
      </c>
      <c r="K14" s="11">
        <f t="shared" si="2"/>
        <v>0</v>
      </c>
      <c r="L14" s="14">
        <f t="shared" si="3"/>
        <v>0</v>
      </c>
    </row>
    <row r="15" spans="2:12">
      <c r="B15" s="8">
        <v>5</v>
      </c>
      <c r="C15" s="8" t="s">
        <v>19</v>
      </c>
      <c r="D15" s="8" t="s">
        <v>20</v>
      </c>
      <c r="E15" s="10">
        <v>13</v>
      </c>
      <c r="F15" s="10">
        <v>15</v>
      </c>
      <c r="G15" s="11">
        <v>8</v>
      </c>
      <c r="H15" s="12">
        <f t="shared" si="0"/>
        <v>12</v>
      </c>
      <c r="I15" s="13">
        <f t="shared" si="1"/>
        <v>6.6000000000000005</v>
      </c>
      <c r="J15" s="11">
        <v>16</v>
      </c>
      <c r="K15" s="11">
        <f t="shared" si="2"/>
        <v>7.2</v>
      </c>
      <c r="L15" s="14">
        <f t="shared" si="3"/>
        <v>13.8</v>
      </c>
    </row>
    <row r="16" spans="2:12">
      <c r="B16" s="8">
        <v>6</v>
      </c>
      <c r="C16" s="8" t="s">
        <v>21</v>
      </c>
      <c r="D16" s="8" t="s">
        <v>22</v>
      </c>
      <c r="E16" s="10">
        <v>15</v>
      </c>
      <c r="F16" s="10">
        <v>11</v>
      </c>
      <c r="G16" s="11">
        <v>8</v>
      </c>
      <c r="H16" s="12">
        <f t="shared" si="0"/>
        <v>11.333333333333334</v>
      </c>
      <c r="I16" s="13">
        <f t="shared" si="1"/>
        <v>6.2333333333333343</v>
      </c>
      <c r="J16" s="11">
        <v>15</v>
      </c>
      <c r="K16" s="11">
        <f t="shared" si="2"/>
        <v>6.75</v>
      </c>
      <c r="L16" s="14">
        <f t="shared" si="3"/>
        <v>12.983333333333334</v>
      </c>
    </row>
    <row r="17" spans="2:12">
      <c r="B17" s="8">
        <v>7</v>
      </c>
      <c r="C17" s="8" t="s">
        <v>23</v>
      </c>
      <c r="D17" s="8" t="s">
        <v>24</v>
      </c>
      <c r="E17" s="10">
        <v>0</v>
      </c>
      <c r="F17" s="10">
        <v>0</v>
      </c>
      <c r="G17" s="11">
        <v>0</v>
      </c>
      <c r="H17" s="12">
        <f t="shared" si="0"/>
        <v>0</v>
      </c>
      <c r="I17" s="13">
        <f t="shared" si="1"/>
        <v>0</v>
      </c>
      <c r="J17" s="11">
        <v>0</v>
      </c>
      <c r="K17" s="11">
        <f t="shared" si="2"/>
        <v>0</v>
      </c>
      <c r="L17" s="14">
        <f t="shared" si="3"/>
        <v>0</v>
      </c>
    </row>
    <row r="18" spans="2:12">
      <c r="B18" s="8">
        <v>8</v>
      </c>
      <c r="C18" s="8" t="s">
        <v>25</v>
      </c>
      <c r="D18" s="8" t="s">
        <v>26</v>
      </c>
      <c r="E18" s="10">
        <v>0</v>
      </c>
      <c r="F18" s="10">
        <v>0</v>
      </c>
      <c r="G18" s="11">
        <v>0</v>
      </c>
      <c r="H18" s="12">
        <f t="shared" si="0"/>
        <v>0</v>
      </c>
      <c r="I18" s="13">
        <f t="shared" si="1"/>
        <v>0</v>
      </c>
      <c r="J18" s="11">
        <v>0</v>
      </c>
      <c r="K18" s="11">
        <f t="shared" si="2"/>
        <v>0</v>
      </c>
      <c r="L18" s="14">
        <f t="shared" si="3"/>
        <v>0</v>
      </c>
    </row>
    <row r="19" spans="2:12">
      <c r="B19" s="8">
        <v>9</v>
      </c>
      <c r="C19" s="8" t="s">
        <v>27</v>
      </c>
      <c r="D19" s="8" t="s">
        <v>28</v>
      </c>
      <c r="E19" s="10">
        <v>12</v>
      </c>
      <c r="F19" s="10">
        <v>10</v>
      </c>
      <c r="G19" s="11">
        <v>9</v>
      </c>
      <c r="H19" s="12">
        <f t="shared" si="0"/>
        <v>10.333333333333334</v>
      </c>
      <c r="I19" s="13">
        <f t="shared" si="1"/>
        <v>5.6833333333333345</v>
      </c>
      <c r="J19" s="11">
        <v>15</v>
      </c>
      <c r="K19" s="11">
        <f t="shared" si="2"/>
        <v>6.75</v>
      </c>
      <c r="L19" s="14">
        <f t="shared" si="3"/>
        <v>12.433333333333334</v>
      </c>
    </row>
    <row r="20" spans="2:12">
      <c r="B20" s="8">
        <v>10</v>
      </c>
      <c r="C20" s="8" t="s">
        <v>29</v>
      </c>
      <c r="D20" s="8" t="s">
        <v>30</v>
      </c>
      <c r="E20" s="10">
        <v>11</v>
      </c>
      <c r="F20" s="10">
        <v>7</v>
      </c>
      <c r="G20" s="11">
        <v>7</v>
      </c>
      <c r="H20" s="12">
        <f t="shared" si="0"/>
        <v>8.3333333333333339</v>
      </c>
      <c r="I20" s="13">
        <f t="shared" si="1"/>
        <v>4.5833333333333339</v>
      </c>
      <c r="J20" s="11">
        <v>14</v>
      </c>
      <c r="K20" s="11">
        <f t="shared" si="2"/>
        <v>6.3</v>
      </c>
      <c r="L20" s="14">
        <f t="shared" si="3"/>
        <v>10.883333333333333</v>
      </c>
    </row>
    <row r="21" spans="2:12">
      <c r="B21" s="8">
        <v>11</v>
      </c>
      <c r="C21" s="8" t="s">
        <v>31</v>
      </c>
      <c r="D21" s="8" t="s">
        <v>32</v>
      </c>
      <c r="E21" s="10">
        <v>13</v>
      </c>
      <c r="F21" s="10">
        <v>6</v>
      </c>
      <c r="G21" s="11">
        <v>5</v>
      </c>
      <c r="H21" s="12">
        <f t="shared" si="0"/>
        <v>8</v>
      </c>
      <c r="I21" s="13">
        <f t="shared" si="1"/>
        <v>4.4000000000000004</v>
      </c>
      <c r="J21" s="11">
        <v>15</v>
      </c>
      <c r="K21" s="11">
        <f t="shared" si="2"/>
        <v>6.75</v>
      </c>
      <c r="L21" s="14">
        <f t="shared" si="3"/>
        <v>11.15</v>
      </c>
    </row>
    <row r="22" spans="2:12">
      <c r="B22" s="8">
        <v>12</v>
      </c>
      <c r="C22" s="8" t="s">
        <v>33</v>
      </c>
      <c r="D22" s="8" t="s">
        <v>34</v>
      </c>
      <c r="E22" s="10">
        <v>0</v>
      </c>
      <c r="F22" s="10">
        <v>0</v>
      </c>
      <c r="G22" s="11">
        <v>0</v>
      </c>
      <c r="H22" s="12">
        <f t="shared" si="0"/>
        <v>0</v>
      </c>
      <c r="I22" s="13">
        <f t="shared" si="1"/>
        <v>0</v>
      </c>
      <c r="J22" s="11">
        <v>0</v>
      </c>
      <c r="K22" s="11">
        <f t="shared" si="2"/>
        <v>0</v>
      </c>
      <c r="L22" s="14">
        <f t="shared" si="3"/>
        <v>0</v>
      </c>
    </row>
    <row r="23" spans="2:12">
      <c r="B23" s="8">
        <v>13</v>
      </c>
      <c r="C23" s="8" t="s">
        <v>35</v>
      </c>
      <c r="D23" s="8" t="s">
        <v>36</v>
      </c>
      <c r="E23" s="10">
        <v>12</v>
      </c>
      <c r="F23" s="10">
        <v>11</v>
      </c>
      <c r="G23" s="11">
        <v>5</v>
      </c>
      <c r="H23" s="12">
        <f t="shared" si="0"/>
        <v>9.3333333333333339</v>
      </c>
      <c r="I23" s="13">
        <f t="shared" si="1"/>
        <v>5.1333333333333337</v>
      </c>
      <c r="J23" s="11">
        <v>15</v>
      </c>
      <c r="K23" s="11">
        <f t="shared" si="2"/>
        <v>6.75</v>
      </c>
      <c r="L23" s="14">
        <f t="shared" si="3"/>
        <v>11.883333333333333</v>
      </c>
    </row>
    <row r="24" spans="2:12">
      <c r="B24" s="8">
        <v>14</v>
      </c>
      <c r="C24" s="8" t="s">
        <v>37</v>
      </c>
      <c r="D24" s="8" t="s">
        <v>38</v>
      </c>
      <c r="E24" s="10">
        <v>14</v>
      </c>
      <c r="F24" s="10">
        <v>17</v>
      </c>
      <c r="G24" s="11">
        <v>14</v>
      </c>
      <c r="H24" s="12">
        <f t="shared" si="0"/>
        <v>15</v>
      </c>
      <c r="I24" s="13">
        <f t="shared" si="1"/>
        <v>8.25</v>
      </c>
      <c r="J24" s="11">
        <v>16</v>
      </c>
      <c r="K24" s="11">
        <f t="shared" si="2"/>
        <v>7.2</v>
      </c>
      <c r="L24" s="14">
        <f t="shared" si="3"/>
        <v>15.45</v>
      </c>
    </row>
    <row r="25" spans="2:12">
      <c r="B25" s="8">
        <v>15</v>
      </c>
      <c r="C25" s="8" t="s">
        <v>39</v>
      </c>
      <c r="D25" s="8" t="s">
        <v>40</v>
      </c>
      <c r="E25" s="10">
        <v>12</v>
      </c>
      <c r="F25" s="10">
        <v>15</v>
      </c>
      <c r="G25" s="11">
        <v>9</v>
      </c>
      <c r="H25" s="12">
        <f t="shared" si="0"/>
        <v>12</v>
      </c>
      <c r="I25" s="13">
        <f t="shared" si="1"/>
        <v>6.6000000000000005</v>
      </c>
      <c r="J25" s="11">
        <v>16</v>
      </c>
      <c r="K25" s="11">
        <f t="shared" si="2"/>
        <v>7.2</v>
      </c>
      <c r="L25" s="14">
        <f t="shared" si="3"/>
        <v>13.8</v>
      </c>
    </row>
    <row r="26" spans="2:12">
      <c r="B26" s="8">
        <v>16</v>
      </c>
      <c r="C26" s="8" t="s">
        <v>41</v>
      </c>
      <c r="D26" s="8" t="s">
        <v>42</v>
      </c>
      <c r="E26" s="10">
        <v>8</v>
      </c>
      <c r="F26" s="10">
        <v>8</v>
      </c>
      <c r="G26" s="11">
        <v>8</v>
      </c>
      <c r="H26" s="12">
        <f t="shared" si="0"/>
        <v>8</v>
      </c>
      <c r="I26" s="13">
        <f t="shared" si="1"/>
        <v>4.4000000000000004</v>
      </c>
      <c r="J26" s="11">
        <v>15</v>
      </c>
      <c r="K26" s="11">
        <f t="shared" si="2"/>
        <v>6.75</v>
      </c>
      <c r="L26" s="14">
        <f t="shared" si="3"/>
        <v>11.15</v>
      </c>
    </row>
    <row r="27" spans="2:12">
      <c r="B27" s="8">
        <v>17</v>
      </c>
      <c r="C27" s="8" t="s">
        <v>43</v>
      </c>
      <c r="D27" s="8" t="s">
        <v>44</v>
      </c>
      <c r="E27" s="10">
        <v>10</v>
      </c>
      <c r="F27" s="10">
        <v>7</v>
      </c>
      <c r="G27" s="11">
        <v>9</v>
      </c>
      <c r="H27" s="12">
        <f t="shared" si="0"/>
        <v>8.6666666666666661</v>
      </c>
      <c r="I27" s="13">
        <f t="shared" si="1"/>
        <v>4.7666666666666666</v>
      </c>
      <c r="J27" s="11">
        <v>12</v>
      </c>
      <c r="K27" s="11">
        <f t="shared" si="2"/>
        <v>5.4</v>
      </c>
      <c r="L27" s="14">
        <f t="shared" si="3"/>
        <v>10.166666666666668</v>
      </c>
    </row>
    <row r="28" spans="2:12">
      <c r="B28" s="8">
        <v>18</v>
      </c>
      <c r="C28" s="8" t="s">
        <v>45</v>
      </c>
      <c r="D28" s="8" t="s">
        <v>46</v>
      </c>
      <c r="E28" s="10">
        <v>13</v>
      </c>
      <c r="F28" s="10">
        <v>6</v>
      </c>
      <c r="G28" s="11">
        <v>6</v>
      </c>
      <c r="H28" s="12">
        <f t="shared" si="0"/>
        <v>8.3333333333333339</v>
      </c>
      <c r="I28" s="13">
        <f t="shared" si="1"/>
        <v>4.5833333333333339</v>
      </c>
      <c r="J28" s="11">
        <v>12</v>
      </c>
      <c r="K28" s="11">
        <f t="shared" si="2"/>
        <v>5.4</v>
      </c>
      <c r="L28" s="14">
        <f t="shared" si="3"/>
        <v>9.9833333333333343</v>
      </c>
    </row>
    <row r="29" spans="2:12">
      <c r="B29" s="8">
        <v>19</v>
      </c>
      <c r="C29" s="8" t="s">
        <v>47</v>
      </c>
      <c r="D29" s="8" t="s">
        <v>48</v>
      </c>
      <c r="E29" s="10">
        <v>13</v>
      </c>
      <c r="F29" s="10">
        <v>0</v>
      </c>
      <c r="G29" s="11">
        <v>11</v>
      </c>
      <c r="H29" s="12">
        <f t="shared" si="0"/>
        <v>8</v>
      </c>
      <c r="I29" s="13">
        <f t="shared" si="1"/>
        <v>4.4000000000000004</v>
      </c>
      <c r="J29" s="11">
        <v>17</v>
      </c>
      <c r="K29" s="11">
        <f t="shared" si="2"/>
        <v>7.65</v>
      </c>
      <c r="L29" s="14">
        <f t="shared" si="3"/>
        <v>12.05</v>
      </c>
    </row>
    <row r="30" spans="2:12">
      <c r="B30" s="8">
        <v>20</v>
      </c>
      <c r="C30" s="8" t="s">
        <v>49</v>
      </c>
      <c r="D30" s="8" t="s">
        <v>50</v>
      </c>
      <c r="E30" s="10">
        <v>14</v>
      </c>
      <c r="F30" s="10">
        <v>6</v>
      </c>
      <c r="G30" s="11">
        <v>10</v>
      </c>
      <c r="H30" s="12">
        <f t="shared" si="0"/>
        <v>10</v>
      </c>
      <c r="I30" s="13">
        <f t="shared" si="1"/>
        <v>5.5</v>
      </c>
      <c r="J30" s="11">
        <v>12</v>
      </c>
      <c r="K30" s="11">
        <f t="shared" si="2"/>
        <v>5.4</v>
      </c>
      <c r="L30" s="14">
        <f t="shared" si="3"/>
        <v>10.9</v>
      </c>
    </row>
    <row r="31" spans="2:12">
      <c r="B31" s="8">
        <v>21</v>
      </c>
      <c r="C31" s="8" t="s">
        <v>51</v>
      </c>
      <c r="D31" s="8" t="s">
        <v>52</v>
      </c>
      <c r="E31" s="10">
        <v>17</v>
      </c>
      <c r="F31" s="10">
        <v>5</v>
      </c>
      <c r="G31" s="11">
        <v>10</v>
      </c>
      <c r="H31" s="12">
        <f t="shared" si="0"/>
        <v>10.666666666666666</v>
      </c>
      <c r="I31" s="13">
        <f t="shared" si="1"/>
        <v>5.8666666666666671</v>
      </c>
      <c r="J31" s="11">
        <v>12</v>
      </c>
      <c r="K31" s="11">
        <f t="shared" si="2"/>
        <v>5.4</v>
      </c>
      <c r="L31" s="14">
        <f t="shared" si="3"/>
        <v>11.266666666666667</v>
      </c>
    </row>
    <row r="32" spans="2:12">
      <c r="B32" s="8">
        <v>22</v>
      </c>
      <c r="C32" s="8" t="s">
        <v>53</v>
      </c>
      <c r="D32" s="8" t="s">
        <v>54</v>
      </c>
      <c r="E32" s="10">
        <v>0</v>
      </c>
      <c r="F32" s="10">
        <v>0</v>
      </c>
      <c r="G32" s="11">
        <v>0</v>
      </c>
      <c r="H32" s="12">
        <f t="shared" si="0"/>
        <v>0</v>
      </c>
      <c r="I32" s="13">
        <f t="shared" si="1"/>
        <v>0</v>
      </c>
      <c r="J32" s="11">
        <v>0</v>
      </c>
      <c r="K32" s="11">
        <f t="shared" si="2"/>
        <v>0</v>
      </c>
      <c r="L32" s="14">
        <f t="shared" si="3"/>
        <v>0</v>
      </c>
    </row>
    <row r="33" spans="2:12">
      <c r="B33" s="8">
        <v>23</v>
      </c>
      <c r="C33" s="8" t="s">
        <v>55</v>
      </c>
      <c r="D33" s="8" t="s">
        <v>56</v>
      </c>
      <c r="E33" s="10">
        <v>11</v>
      </c>
      <c r="F33" s="10">
        <v>9</v>
      </c>
      <c r="G33" s="11">
        <v>0</v>
      </c>
      <c r="H33" s="12">
        <f t="shared" si="0"/>
        <v>6.666666666666667</v>
      </c>
      <c r="I33" s="13">
        <f t="shared" si="1"/>
        <v>3.666666666666667</v>
      </c>
      <c r="J33" s="11">
        <v>13</v>
      </c>
      <c r="K33" s="11">
        <f t="shared" si="2"/>
        <v>5.8500000000000005</v>
      </c>
      <c r="L33" s="14">
        <f t="shared" si="3"/>
        <v>9.5166666666666675</v>
      </c>
    </row>
    <row r="34" spans="2:12">
      <c r="B34" s="8">
        <v>24</v>
      </c>
      <c r="C34" s="8" t="s">
        <v>57</v>
      </c>
      <c r="D34" s="8" t="s">
        <v>58</v>
      </c>
      <c r="E34" s="10">
        <v>8</v>
      </c>
      <c r="F34" s="10">
        <v>9</v>
      </c>
      <c r="G34" s="11">
        <v>12</v>
      </c>
      <c r="H34" s="12">
        <f t="shared" si="0"/>
        <v>9.6666666666666661</v>
      </c>
      <c r="I34" s="13">
        <f t="shared" si="1"/>
        <v>5.3166666666666664</v>
      </c>
      <c r="J34" s="11">
        <v>12</v>
      </c>
      <c r="K34" s="11">
        <f t="shared" si="2"/>
        <v>5.4</v>
      </c>
      <c r="L34" s="14">
        <f t="shared" si="3"/>
        <v>10.716666666666667</v>
      </c>
    </row>
    <row r="35" spans="2:12">
      <c r="B35" s="8">
        <v>25</v>
      </c>
      <c r="C35" s="8" t="s">
        <v>59</v>
      </c>
      <c r="D35" s="8" t="s">
        <v>60</v>
      </c>
      <c r="E35" s="10">
        <v>9</v>
      </c>
      <c r="F35" s="10">
        <v>6</v>
      </c>
      <c r="G35" s="11">
        <v>7</v>
      </c>
      <c r="H35" s="12">
        <f t="shared" si="0"/>
        <v>7.333333333333333</v>
      </c>
      <c r="I35" s="13">
        <f t="shared" si="1"/>
        <v>4.0333333333333332</v>
      </c>
      <c r="J35" s="11">
        <v>14</v>
      </c>
      <c r="K35" s="11">
        <f t="shared" si="2"/>
        <v>6.3</v>
      </c>
      <c r="L35" s="14">
        <f t="shared" si="3"/>
        <v>10.333333333333332</v>
      </c>
    </row>
    <row r="36" spans="2:12">
      <c r="B36" s="8">
        <v>26</v>
      </c>
      <c r="C36" s="8" t="s">
        <v>61</v>
      </c>
      <c r="D36" s="8" t="s">
        <v>62</v>
      </c>
      <c r="E36" s="10">
        <v>8</v>
      </c>
      <c r="F36" s="10">
        <v>6</v>
      </c>
      <c r="G36" s="11">
        <v>7</v>
      </c>
      <c r="H36" s="12">
        <f t="shared" si="0"/>
        <v>7</v>
      </c>
      <c r="I36" s="13">
        <f t="shared" si="1"/>
        <v>3.8500000000000005</v>
      </c>
      <c r="J36" s="11">
        <v>15</v>
      </c>
      <c r="K36" s="11">
        <f t="shared" si="2"/>
        <v>6.75</v>
      </c>
      <c r="L36" s="14">
        <f t="shared" si="3"/>
        <v>10.600000000000001</v>
      </c>
    </row>
    <row r="37" spans="2:12">
      <c r="B37" s="8">
        <v>27</v>
      </c>
      <c r="C37" s="8" t="s">
        <v>63</v>
      </c>
      <c r="D37" s="8" t="s">
        <v>64</v>
      </c>
      <c r="E37" s="10">
        <v>16</v>
      </c>
      <c r="F37" s="10">
        <v>0</v>
      </c>
      <c r="G37" s="11">
        <v>10</v>
      </c>
      <c r="H37" s="12">
        <f t="shared" si="0"/>
        <v>8.6666666666666661</v>
      </c>
      <c r="I37" s="13">
        <f t="shared" si="1"/>
        <v>4.7666666666666666</v>
      </c>
      <c r="J37" s="11">
        <v>15</v>
      </c>
      <c r="K37" s="11">
        <f t="shared" si="2"/>
        <v>6.75</v>
      </c>
      <c r="L37" s="14">
        <f t="shared" si="3"/>
        <v>11.516666666666666</v>
      </c>
    </row>
    <row r="38" spans="2:12">
      <c r="B38" s="8">
        <v>28</v>
      </c>
      <c r="C38" s="8" t="s">
        <v>65</v>
      </c>
      <c r="D38" s="8" t="s">
        <v>66</v>
      </c>
      <c r="E38" s="10">
        <v>8</v>
      </c>
      <c r="F38" s="10">
        <v>7</v>
      </c>
      <c r="G38" s="11">
        <v>9</v>
      </c>
      <c r="H38" s="12">
        <f t="shared" si="0"/>
        <v>8</v>
      </c>
      <c r="I38" s="13">
        <f t="shared" si="1"/>
        <v>4.4000000000000004</v>
      </c>
      <c r="J38" s="11">
        <v>14</v>
      </c>
      <c r="K38" s="11">
        <f t="shared" si="2"/>
        <v>6.3</v>
      </c>
      <c r="L38" s="14">
        <f t="shared" si="3"/>
        <v>10.7</v>
      </c>
    </row>
    <row r="39" spans="2:12">
      <c r="B39" s="8">
        <v>29</v>
      </c>
      <c r="C39" s="8" t="s">
        <v>67</v>
      </c>
      <c r="D39" s="8" t="s">
        <v>68</v>
      </c>
      <c r="E39" s="10">
        <v>9</v>
      </c>
      <c r="F39" s="10">
        <v>6</v>
      </c>
      <c r="G39" s="11">
        <v>5</v>
      </c>
      <c r="H39" s="12">
        <f t="shared" si="0"/>
        <v>6.666666666666667</v>
      </c>
      <c r="I39" s="13">
        <f t="shared" si="1"/>
        <v>3.666666666666667</v>
      </c>
      <c r="J39" s="11">
        <v>14</v>
      </c>
      <c r="K39" s="11">
        <f t="shared" si="2"/>
        <v>6.3</v>
      </c>
      <c r="L39" s="14">
        <f t="shared" si="3"/>
        <v>9.9666666666666668</v>
      </c>
    </row>
    <row r="40" spans="2:12">
      <c r="B40" s="8">
        <v>30</v>
      </c>
      <c r="C40" s="8" t="s">
        <v>69</v>
      </c>
      <c r="D40" s="8" t="s">
        <v>70</v>
      </c>
      <c r="E40" s="10">
        <v>13</v>
      </c>
      <c r="F40" s="10">
        <v>6</v>
      </c>
      <c r="G40" s="11">
        <v>8</v>
      </c>
      <c r="H40" s="12">
        <f t="shared" si="0"/>
        <v>9</v>
      </c>
      <c r="I40" s="13">
        <f t="shared" si="1"/>
        <v>4.95</v>
      </c>
      <c r="J40" s="11">
        <v>15</v>
      </c>
      <c r="K40" s="11">
        <f t="shared" si="2"/>
        <v>6.75</v>
      </c>
      <c r="L40" s="14">
        <f t="shared" si="3"/>
        <v>11.7</v>
      </c>
    </row>
    <row r="41" spans="2:12">
      <c r="B41" s="8">
        <v>31</v>
      </c>
      <c r="C41" s="8" t="s">
        <v>71</v>
      </c>
      <c r="D41" s="8" t="s">
        <v>72</v>
      </c>
      <c r="E41" s="10">
        <v>0</v>
      </c>
      <c r="F41" s="10">
        <v>0</v>
      </c>
      <c r="G41" s="11">
        <v>0</v>
      </c>
      <c r="H41" s="12">
        <f t="shared" si="0"/>
        <v>0</v>
      </c>
      <c r="I41" s="13">
        <f t="shared" si="1"/>
        <v>0</v>
      </c>
      <c r="J41" s="11">
        <v>0</v>
      </c>
      <c r="K41" s="11">
        <f t="shared" si="2"/>
        <v>0</v>
      </c>
      <c r="L41" s="14">
        <f t="shared" si="3"/>
        <v>0</v>
      </c>
    </row>
    <row r="42" spans="2:12">
      <c r="B42" s="8">
        <v>32</v>
      </c>
      <c r="C42" s="8" t="s">
        <v>73</v>
      </c>
      <c r="D42" s="8" t="s">
        <v>74</v>
      </c>
      <c r="E42" s="10">
        <v>7</v>
      </c>
      <c r="F42" s="10">
        <v>8</v>
      </c>
      <c r="G42" s="11">
        <v>8</v>
      </c>
      <c r="H42" s="12">
        <f t="shared" si="0"/>
        <v>7.666666666666667</v>
      </c>
      <c r="I42" s="13">
        <f t="shared" si="1"/>
        <v>4.2166666666666668</v>
      </c>
      <c r="J42" s="11">
        <v>12</v>
      </c>
      <c r="K42" s="11">
        <f t="shared" si="2"/>
        <v>5.4</v>
      </c>
      <c r="L42" s="14">
        <f t="shared" si="3"/>
        <v>9.6166666666666671</v>
      </c>
    </row>
    <row r="43" spans="2:12">
      <c r="B43" s="8">
        <v>33</v>
      </c>
      <c r="C43" s="8" t="s">
        <v>75</v>
      </c>
      <c r="D43" s="8" t="s">
        <v>76</v>
      </c>
      <c r="E43" s="10">
        <v>0</v>
      </c>
      <c r="F43" s="10">
        <v>0</v>
      </c>
      <c r="G43" s="11">
        <v>0</v>
      </c>
      <c r="H43" s="12">
        <f t="shared" si="0"/>
        <v>0</v>
      </c>
      <c r="I43" s="13">
        <f t="shared" si="1"/>
        <v>0</v>
      </c>
      <c r="J43" s="11">
        <v>0</v>
      </c>
      <c r="K43" s="11">
        <f t="shared" si="2"/>
        <v>0</v>
      </c>
      <c r="L43" s="14">
        <f t="shared" si="3"/>
        <v>0</v>
      </c>
    </row>
    <row r="44" spans="2:12">
      <c r="B44" s="8">
        <v>34</v>
      </c>
      <c r="C44" s="8" t="s">
        <v>77</v>
      </c>
      <c r="D44" s="8" t="s">
        <v>78</v>
      </c>
      <c r="E44" s="10">
        <v>11</v>
      </c>
      <c r="F44" s="10">
        <v>12</v>
      </c>
      <c r="G44" s="11">
        <v>9</v>
      </c>
      <c r="H44" s="12">
        <f t="shared" si="0"/>
        <v>10.666666666666666</v>
      </c>
      <c r="I44" s="13">
        <f t="shared" si="1"/>
        <v>5.8666666666666671</v>
      </c>
      <c r="J44" s="11">
        <v>16</v>
      </c>
      <c r="K44" s="11">
        <f t="shared" si="2"/>
        <v>7.2</v>
      </c>
      <c r="L44" s="14">
        <f t="shared" si="3"/>
        <v>13.066666666666666</v>
      </c>
    </row>
    <row r="45" spans="2:12">
      <c r="B45" s="8">
        <v>35</v>
      </c>
      <c r="C45" s="8" t="s">
        <v>79</v>
      </c>
      <c r="D45" s="8" t="s">
        <v>80</v>
      </c>
      <c r="E45" s="10">
        <v>16</v>
      </c>
      <c r="F45" s="10">
        <v>6</v>
      </c>
      <c r="G45" s="11">
        <v>14</v>
      </c>
      <c r="H45" s="12">
        <f t="shared" si="0"/>
        <v>12</v>
      </c>
      <c r="I45" s="13">
        <f t="shared" si="1"/>
        <v>6.6000000000000005</v>
      </c>
      <c r="J45" s="11">
        <v>16</v>
      </c>
      <c r="K45" s="11">
        <f t="shared" si="2"/>
        <v>7.2</v>
      </c>
      <c r="L45" s="14">
        <f t="shared" si="3"/>
        <v>13.8</v>
      </c>
    </row>
    <row r="46" spans="2:12">
      <c r="B46" s="8">
        <v>36</v>
      </c>
      <c r="C46" s="8" t="s">
        <v>81</v>
      </c>
      <c r="D46" s="8" t="s">
        <v>82</v>
      </c>
      <c r="E46" s="10">
        <v>11</v>
      </c>
      <c r="F46" s="10">
        <v>6</v>
      </c>
      <c r="G46" s="11">
        <v>16</v>
      </c>
      <c r="H46" s="12">
        <f t="shared" si="0"/>
        <v>11</v>
      </c>
      <c r="I46" s="13">
        <f t="shared" si="1"/>
        <v>6.0500000000000007</v>
      </c>
      <c r="J46" s="11">
        <v>12</v>
      </c>
      <c r="K46" s="11">
        <f t="shared" si="2"/>
        <v>5.4</v>
      </c>
      <c r="L46" s="14">
        <f t="shared" si="3"/>
        <v>11.450000000000001</v>
      </c>
    </row>
    <row r="47" spans="2:12">
      <c r="B47" s="8">
        <v>37</v>
      </c>
      <c r="C47" s="8" t="s">
        <v>83</v>
      </c>
      <c r="D47" s="8" t="s">
        <v>84</v>
      </c>
      <c r="E47" s="10">
        <v>13</v>
      </c>
      <c r="F47" s="10">
        <v>13</v>
      </c>
      <c r="G47" s="11">
        <v>9</v>
      </c>
      <c r="H47" s="12">
        <f t="shared" si="0"/>
        <v>11.666666666666666</v>
      </c>
      <c r="I47" s="13">
        <f t="shared" si="1"/>
        <v>6.416666666666667</v>
      </c>
      <c r="J47" s="11">
        <v>16</v>
      </c>
      <c r="K47" s="11">
        <f t="shared" si="2"/>
        <v>7.2</v>
      </c>
      <c r="L47" s="14">
        <f t="shared" si="3"/>
        <v>13.616666666666667</v>
      </c>
    </row>
  </sheetData>
  <mergeCells count="2">
    <mergeCell ref="B4:E4"/>
    <mergeCell ref="B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Jose Antonio</cp:lastModifiedBy>
  <dcterms:created xsi:type="dcterms:W3CDTF">2012-03-21T23:55:15Z</dcterms:created>
  <dcterms:modified xsi:type="dcterms:W3CDTF">2012-03-27T02:38:53Z</dcterms:modified>
</cp:coreProperties>
</file>