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850" windowHeight="6600" activeTab="0"/>
  </bookViews>
  <sheets>
    <sheet name="MEDIA MOVIL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<sst xmlns="http://schemas.openxmlformats.org/spreadsheetml/2006/main" count="14" uniqueCount="11">
  <si>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INDICE DE PRECIOS EN CADENA DE BIENES DURADEROS (VARIACION PORCENTUAL)</t>
  </si>
  <si>
    <t>PERIODO</t>
  </si>
  <si>
    <t>Y</t>
  </si>
  <si>
    <t>T</t>
  </si>
  <si>
    <t>MEDIA MOVIL</t>
  </si>
  <si>
    <t>SIMPLE</t>
  </si>
  <si>
    <t>DOBLE</t>
  </si>
  <si>
    <t>ERROR</t>
  </si>
  <si>
    <t>CUADRATICO</t>
  </si>
  <si>
    <t>ECM</t>
  </si>
  <si>
    <t>RECM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</si>
</sst>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&quot;Bs&quot;\ * #,##0.00_);_(&quot;Bs&quot;\ * \(#,##0.00\);_(&quot;Bs&quot;\ * &quot;-&quot;??_);_(@_)"/>
    <numFmt numFmtId="170" formatCode="0.0"/>
    <numFmt numFmtId="171" formatCode="0.000"/>
    <numFmt numFmtId="172" formatCode="0.00000"/>
    <numFmt numFmtId="173" formatCode="0.0000"/>
    <numFmt numFmtId="174" formatCode="0.0000000"/>
    <numFmt numFmtId="175" formatCode="0.00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95"/>
          <c:w val="0.96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'MEDIA MOVIL'!$D$3:$D$4</c:f>
              <c:strCache>
                <c:ptCount val="1"/>
                <c:pt idx="0">
                  <c:v>MEDIA MOVIL SIMPLE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'MEDIA MOVIL'!$A$5:$A$47</c:f>
              <c:numCache/>
            </c:numRef>
          </c:cat>
          <c:val>
            <c:numRef>
              <c:f>'MEDIA MOVIL'!$D$5:$D$47</c:f>
              <c:numCache/>
            </c:numRef>
          </c:val>
          <c:smooth val="0"/>
        </c:ser>
        <c:ser>
          <c:idx val="1"/>
          <c:order val="1"/>
          <c:tx>
            <c:strRef>
              <c:f>'MEDIA MOVIL'!$F$3:$F$4</c:f>
              <c:strCache>
                <c:ptCount val="1"/>
                <c:pt idx="0">
                  <c:v>MEDIA MOVIL DOBLE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'MEDIA MOVIL'!$A$5:$A$47</c:f>
              <c:numCache/>
            </c:numRef>
          </c:cat>
          <c:val>
            <c:numRef>
              <c:f>'MEDIA MOVIL'!$F$5:$F$47</c:f>
              <c:numCache/>
            </c:numRef>
          </c:val>
          <c:smooth val="0"/>
        </c:ser>
        <c:ser>
          <c:idx val="2"/>
          <c:order val="2"/>
          <c:tx>
            <c:strRef>
              <c:f>'MEDIA MOVIL'!$B$4:$B$5</c:f>
              <c:strCache>
                <c:ptCount val="1"/>
                <c:pt idx="0">
                  <c:v>Y 11.70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'MEDIA MOVIL'!$A$5:$A$47</c:f>
              <c:numCache/>
            </c:numRef>
          </c:cat>
          <c:val>
            <c:numRef>
              <c:f>'MEDIA MOVIL'!$B$6:$B$47</c:f>
              <c:numCache/>
            </c:numRef>
          </c:val>
          <c:smooth val="0"/>
        </c:ser>
        <c:marker val="1"/>
        <c:axId val="58316506"/>
        <c:axId val="55086507"/>
      </c:line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86507"/>
        <c:crosses val="autoZero"/>
        <c:auto val="1"/>
        <c:lblOffset val="100"/>
        <c:tickLblSkip val="2"/>
        <c:noMultiLvlLbl val="0"/>
      </c:catAx>
      <c:valAx>
        <c:axId val="55086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6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75"/>
          <c:y val="0.91675"/>
          <c:w val="0.733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133350</xdr:rowOff>
    </xdr:from>
    <xdr:to>
      <xdr:col>17</xdr:col>
      <xdr:colOff>85725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6267450" y="800100"/>
        <a:ext cx="5524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85" zoomScaleNormal="85" zoomScalePageLayoutView="0" workbookViewId="0" topLeftCell="A1">
      <selection activeCell="F48" sqref="F48"/>
    </sheetView>
  </sheetViews>
  <sheetFormatPr defaultColWidth="9.140625" defaultRowHeight="12.75"/>
  <cols>
    <col min="1" max="1" width="9.140625" style="0" customWidth="1"/>
    <col min="2" max="3" width="9.140625" style="1" customWidth="1"/>
    <col min="4" max="4" width="14.8515625" style="1" customWidth="1"/>
    <col min="5" max="5" width="11.7109375" style="1" customWidth="1"/>
    <col min="6" max="6" width="15.421875" style="1" customWidth="1"/>
    <col min="7" max="7" width="14.7109375" style="0" customWidth="1"/>
  </cols>
  <sheetData>
    <row r="1" ht="12.75">
      <c r="A1" t="s">
        <v>0</v>
      </c>
    </row>
    <row r="2" ht="13.5" thickBot="1">
      <c r="E2" s="18"/>
    </row>
    <row r="3" spans="1:7" ht="12.75">
      <c r="A3" s="7"/>
      <c r="B3" s="11"/>
      <c r="C3" s="4"/>
      <c r="D3" s="3" t="s">
        <v>4</v>
      </c>
      <c r="E3" s="3" t="s">
        <v>7</v>
      </c>
      <c r="F3" s="11" t="s">
        <v>4</v>
      </c>
      <c r="G3" s="28" t="s">
        <v>7</v>
      </c>
    </row>
    <row r="4" spans="1:7" ht="13.5" thickBot="1">
      <c r="A4" s="8" t="s">
        <v>1</v>
      </c>
      <c r="B4" s="5" t="s">
        <v>2</v>
      </c>
      <c r="C4" s="6" t="s">
        <v>3</v>
      </c>
      <c r="D4" s="19" t="s">
        <v>5</v>
      </c>
      <c r="E4" s="19" t="s">
        <v>8</v>
      </c>
      <c r="F4" s="5" t="s">
        <v>6</v>
      </c>
      <c r="G4" s="29" t="s">
        <v>8</v>
      </c>
    </row>
    <row r="5" spans="1:7" ht="12.75">
      <c r="A5" s="9">
        <v>1980.1</v>
      </c>
      <c r="B5" s="12">
        <v>11.7</v>
      </c>
      <c r="C5" s="19">
        <v>1</v>
      </c>
      <c r="D5" s="11"/>
      <c r="E5" s="3"/>
      <c r="F5" s="15"/>
      <c r="G5" s="26"/>
    </row>
    <row r="6" spans="1:7" ht="12.75">
      <c r="A6" s="9"/>
      <c r="B6" s="12">
        <v>9.1</v>
      </c>
      <c r="C6" s="19">
        <v>2</v>
      </c>
      <c r="D6" s="15"/>
      <c r="E6" s="19"/>
      <c r="F6" s="15"/>
      <c r="G6" s="26"/>
    </row>
    <row r="7" spans="1:7" ht="12.75">
      <c r="A7" s="9"/>
      <c r="B7" s="12">
        <v>8.1</v>
      </c>
      <c r="C7" s="19">
        <v>3</v>
      </c>
      <c r="D7" s="15"/>
      <c r="E7" s="19"/>
      <c r="F7" s="15"/>
      <c r="G7" s="26"/>
    </row>
    <row r="8" spans="1:7" ht="12.75">
      <c r="A8" s="9"/>
      <c r="B8" s="12">
        <v>8.1</v>
      </c>
      <c r="C8" s="19">
        <v>4</v>
      </c>
      <c r="D8" s="15"/>
      <c r="E8" s="21"/>
      <c r="F8" s="12"/>
      <c r="G8" s="26"/>
    </row>
    <row r="9" spans="1:7" ht="12.75">
      <c r="A9" s="9">
        <v>1981.1</v>
      </c>
      <c r="B9" s="12">
        <v>5.4</v>
      </c>
      <c r="C9" s="19">
        <v>5</v>
      </c>
      <c r="D9" s="12">
        <f aca="true" t="shared" si="0" ref="D9:D44">AVERAGE(B5:B8)</f>
        <v>9.25</v>
      </c>
      <c r="E9" s="21">
        <f>(B9-D9)^2</f>
        <v>14.822499999999998</v>
      </c>
      <c r="F9" s="12"/>
      <c r="G9" s="26"/>
    </row>
    <row r="10" spans="1:7" ht="12.75">
      <c r="A10" s="9"/>
      <c r="B10" s="12">
        <v>8.2</v>
      </c>
      <c r="C10" s="19">
        <v>6</v>
      </c>
      <c r="D10" s="12">
        <f t="shared" si="0"/>
        <v>7.674999999999999</v>
      </c>
      <c r="E10" s="21">
        <f aca="true" t="shared" si="1" ref="E10:E47">(B10-D10)^2</f>
        <v>0.2756250000000004</v>
      </c>
      <c r="F10" s="12"/>
      <c r="G10" s="26"/>
    </row>
    <row r="11" spans="1:7" ht="12.75">
      <c r="A11" s="9"/>
      <c r="B11" s="12">
        <v>6.8</v>
      </c>
      <c r="C11" s="19">
        <v>7</v>
      </c>
      <c r="D11" s="12">
        <f t="shared" si="0"/>
        <v>7.45</v>
      </c>
      <c r="E11" s="21">
        <f t="shared" si="1"/>
        <v>0.4225000000000005</v>
      </c>
      <c r="F11" s="12"/>
      <c r="G11" s="26"/>
    </row>
    <row r="12" spans="1:7" ht="12.75">
      <c r="A12" s="9"/>
      <c r="B12" s="12">
        <v>5.7</v>
      </c>
      <c r="C12" s="19">
        <v>8</v>
      </c>
      <c r="D12" s="12">
        <f t="shared" si="0"/>
        <v>7.125</v>
      </c>
      <c r="E12" s="21">
        <f t="shared" si="1"/>
        <v>2.0306249999999997</v>
      </c>
      <c r="F12" s="12"/>
      <c r="G12" s="26"/>
    </row>
    <row r="13" spans="1:7" ht="12.75">
      <c r="A13" s="9">
        <v>1982.1</v>
      </c>
      <c r="B13" s="12">
        <v>4</v>
      </c>
      <c r="C13" s="19">
        <v>9</v>
      </c>
      <c r="D13" s="12">
        <f t="shared" si="0"/>
        <v>6.5249999999999995</v>
      </c>
      <c r="E13" s="21">
        <f t="shared" si="1"/>
        <v>6.375624999999998</v>
      </c>
      <c r="F13" s="12">
        <f>AVERAGE(D9:D12)</f>
        <v>7.874999999999999</v>
      </c>
      <c r="G13" s="16">
        <f>(B13-F13)^2</f>
        <v>15.015624999999993</v>
      </c>
    </row>
    <row r="14" spans="1:7" ht="12.75">
      <c r="A14" s="9"/>
      <c r="B14" s="12">
        <v>4.1</v>
      </c>
      <c r="C14" s="19">
        <v>10</v>
      </c>
      <c r="D14" s="12">
        <f t="shared" si="0"/>
        <v>6.175</v>
      </c>
      <c r="E14" s="21">
        <f t="shared" si="1"/>
        <v>4.305625000000001</v>
      </c>
      <c r="F14" s="12">
        <f>AVERAGE(D10:D13)</f>
        <v>7.19375</v>
      </c>
      <c r="G14" s="16">
        <f aca="true" t="shared" si="2" ref="G14:G46">(B14-F14)^2</f>
        <v>9.5712890625</v>
      </c>
    </row>
    <row r="15" spans="1:7" ht="12.75">
      <c r="A15" s="9"/>
      <c r="B15" s="12">
        <v>1.9</v>
      </c>
      <c r="C15" s="19">
        <v>11</v>
      </c>
      <c r="D15" s="12">
        <f t="shared" si="0"/>
        <v>5.15</v>
      </c>
      <c r="E15" s="21">
        <f t="shared" si="1"/>
        <v>10.562500000000004</v>
      </c>
      <c r="F15" s="12">
        <f>AVERAGE(D11:D14)</f>
        <v>6.81875</v>
      </c>
      <c r="G15" s="16">
        <f t="shared" si="2"/>
        <v>24.19410156249999</v>
      </c>
    </row>
    <row r="16" spans="1:7" ht="12.75">
      <c r="A16" s="9"/>
      <c r="B16" s="12">
        <v>1.3</v>
      </c>
      <c r="C16" s="19">
        <v>12</v>
      </c>
      <c r="D16" s="12">
        <f t="shared" si="0"/>
        <v>3.925</v>
      </c>
      <c r="E16" s="21">
        <f t="shared" si="1"/>
        <v>6.890625</v>
      </c>
      <c r="F16" s="12">
        <f>AVERAGE(D12:D15)</f>
        <v>6.24375</v>
      </c>
      <c r="G16" s="16">
        <f t="shared" si="2"/>
        <v>24.440664062500005</v>
      </c>
    </row>
    <row r="17" spans="1:7" ht="12.75">
      <c r="A17" s="9">
        <v>1983.1</v>
      </c>
      <c r="B17" s="12">
        <v>2.5</v>
      </c>
      <c r="C17" s="19">
        <v>13</v>
      </c>
      <c r="D17" s="12">
        <f t="shared" si="0"/>
        <v>2.825</v>
      </c>
      <c r="E17" s="21">
        <f t="shared" si="1"/>
        <v>0.10562500000000012</v>
      </c>
      <c r="F17" s="12">
        <f>AVERAGE(D13:D16)</f>
        <v>5.4437500000000005</v>
      </c>
      <c r="G17" s="16">
        <f t="shared" si="2"/>
        <v>8.665664062500003</v>
      </c>
    </row>
    <row r="18" spans="1:7" ht="12.75">
      <c r="A18" s="9"/>
      <c r="B18" s="12">
        <v>1.4</v>
      </c>
      <c r="C18" s="19">
        <v>14</v>
      </c>
      <c r="D18" s="12">
        <f t="shared" si="0"/>
        <v>2.45</v>
      </c>
      <c r="E18" s="21">
        <f t="shared" si="1"/>
        <v>1.1025000000000005</v>
      </c>
      <c r="F18" s="12">
        <f>AVERAGE(D14:D17)</f>
        <v>4.51875</v>
      </c>
      <c r="G18" s="16">
        <f t="shared" si="2"/>
        <v>9.726601562499999</v>
      </c>
    </row>
    <row r="19" spans="1:7" ht="12.75">
      <c r="A19" s="9"/>
      <c r="B19" s="12">
        <v>3</v>
      </c>
      <c r="C19" s="19">
        <v>15</v>
      </c>
      <c r="D19" s="12">
        <f t="shared" si="0"/>
        <v>1.775</v>
      </c>
      <c r="E19" s="21">
        <f t="shared" si="1"/>
        <v>1.5006250000000003</v>
      </c>
      <c r="F19" s="12">
        <f>AVERAGE(D15:D18)</f>
        <v>3.5874999999999995</v>
      </c>
      <c r="G19" s="16">
        <f t="shared" si="2"/>
        <v>0.3451562499999994</v>
      </c>
    </row>
    <row r="20" spans="1:7" ht="12.75">
      <c r="A20" s="9"/>
      <c r="B20" s="12">
        <v>3.3</v>
      </c>
      <c r="C20" s="19">
        <v>16</v>
      </c>
      <c r="D20" s="12">
        <f t="shared" si="0"/>
        <v>2.05</v>
      </c>
      <c r="E20" s="21">
        <f t="shared" si="1"/>
        <v>1.5625</v>
      </c>
      <c r="F20" s="12">
        <f>AVERAGE(D16:D19)</f>
        <v>2.74375</v>
      </c>
      <c r="G20" s="16">
        <f t="shared" si="2"/>
        <v>0.3094140624999999</v>
      </c>
    </row>
    <row r="21" spans="1:7" ht="12.75">
      <c r="A21" s="9">
        <v>1984.1</v>
      </c>
      <c r="B21" s="12">
        <v>0.2</v>
      </c>
      <c r="C21" s="19">
        <v>17</v>
      </c>
      <c r="D21" s="12">
        <f t="shared" si="0"/>
        <v>2.55</v>
      </c>
      <c r="E21" s="21">
        <f t="shared" si="1"/>
        <v>5.522499999999998</v>
      </c>
      <c r="F21" s="12">
        <f>AVERAGE(D17:D20)</f>
        <v>2.2750000000000004</v>
      </c>
      <c r="G21" s="16">
        <f t="shared" si="2"/>
        <v>4.305625000000001</v>
      </c>
    </row>
    <row r="22" spans="1:7" ht="12.75">
      <c r="A22" s="9"/>
      <c r="B22" s="12">
        <v>2.3</v>
      </c>
      <c r="C22" s="19">
        <v>18</v>
      </c>
      <c r="D22" s="12">
        <f t="shared" si="0"/>
        <v>1.975</v>
      </c>
      <c r="E22" s="21">
        <f t="shared" si="1"/>
        <v>0.10562499999999983</v>
      </c>
      <c r="F22" s="12">
        <f>AVERAGE(D18:D21)</f>
        <v>2.20625</v>
      </c>
      <c r="G22" s="16">
        <f t="shared" si="2"/>
        <v>0.0087890625</v>
      </c>
    </row>
    <row r="23" spans="1:7" ht="12.75">
      <c r="A23" s="9"/>
      <c r="B23" s="12">
        <v>0.6</v>
      </c>
      <c r="C23" s="19">
        <v>19</v>
      </c>
      <c r="D23" s="12">
        <f t="shared" si="0"/>
        <v>2.2</v>
      </c>
      <c r="E23" s="21">
        <f t="shared" si="1"/>
        <v>2.5600000000000005</v>
      </c>
      <c r="F23" s="12">
        <f>AVERAGE(D19:D22)</f>
        <v>2.0875</v>
      </c>
      <c r="G23" s="16">
        <f t="shared" si="2"/>
        <v>2.2126562499999993</v>
      </c>
    </row>
    <row r="24" spans="1:7" ht="12.75">
      <c r="A24" s="9"/>
      <c r="B24" s="12">
        <v>0.6</v>
      </c>
      <c r="C24" s="19">
        <v>20</v>
      </c>
      <c r="D24" s="12">
        <f t="shared" si="0"/>
        <v>1.5999999999999999</v>
      </c>
      <c r="E24" s="21">
        <f t="shared" si="1"/>
        <v>0.9999999999999998</v>
      </c>
      <c r="F24" s="12">
        <f>AVERAGE(D20:D23)</f>
        <v>2.1937499999999996</v>
      </c>
      <c r="G24" s="16">
        <f t="shared" si="2"/>
        <v>2.5400390624999987</v>
      </c>
    </row>
    <row r="25" spans="1:7" ht="12.75">
      <c r="A25" s="9">
        <v>1985.1</v>
      </c>
      <c r="B25" s="12">
        <v>2.2</v>
      </c>
      <c r="C25" s="19">
        <v>21</v>
      </c>
      <c r="D25" s="12">
        <f t="shared" si="0"/>
        <v>0.925</v>
      </c>
      <c r="E25" s="21">
        <f t="shared" si="1"/>
        <v>1.6256250000000003</v>
      </c>
      <c r="F25" s="12">
        <f>AVERAGE(D21:D24)</f>
        <v>2.0812500000000003</v>
      </c>
      <c r="G25" s="16">
        <f t="shared" si="2"/>
        <v>0.014101562499999979</v>
      </c>
    </row>
    <row r="26" spans="1:7" ht="12.75">
      <c r="A26" s="9"/>
      <c r="B26" s="12">
        <v>0.4</v>
      </c>
      <c r="C26" s="19">
        <v>22</v>
      </c>
      <c r="D26" s="12">
        <f t="shared" si="0"/>
        <v>1.425</v>
      </c>
      <c r="E26" s="21">
        <f t="shared" si="1"/>
        <v>1.050625</v>
      </c>
      <c r="F26" s="12">
        <f>AVERAGE(D22:D25)</f>
        <v>1.675</v>
      </c>
      <c r="G26" s="16">
        <f t="shared" si="2"/>
        <v>1.6256249999999999</v>
      </c>
    </row>
    <row r="27" spans="1:7" ht="12.75">
      <c r="A27" s="9"/>
      <c r="B27" s="12">
        <v>-0.3</v>
      </c>
      <c r="C27" s="19">
        <v>23</v>
      </c>
      <c r="D27" s="12">
        <f t="shared" si="0"/>
        <v>0.9500000000000001</v>
      </c>
      <c r="E27" s="21">
        <f t="shared" si="1"/>
        <v>1.5625</v>
      </c>
      <c r="F27" s="12">
        <f>AVERAGE(D23:D26)</f>
        <v>1.5374999999999999</v>
      </c>
      <c r="G27" s="16">
        <f t="shared" si="2"/>
        <v>3.3764062499999996</v>
      </c>
    </row>
    <row r="28" spans="1:7" ht="12.75">
      <c r="A28" s="9"/>
      <c r="B28" s="12">
        <v>1.1</v>
      </c>
      <c r="C28" s="19">
        <v>24</v>
      </c>
      <c r="D28" s="12">
        <f t="shared" si="0"/>
        <v>0.7250000000000001</v>
      </c>
      <c r="E28" s="21">
        <f t="shared" si="1"/>
        <v>0.140625</v>
      </c>
      <c r="F28" s="12">
        <f>AVERAGE(D24:D27)</f>
        <v>1.225</v>
      </c>
      <c r="G28" s="16">
        <f t="shared" si="2"/>
        <v>0.015625</v>
      </c>
    </row>
    <row r="29" spans="1:7" ht="12.75">
      <c r="A29" s="9">
        <v>1986.1</v>
      </c>
      <c r="B29" s="12">
        <v>0.8</v>
      </c>
      <c r="C29" s="19">
        <v>25</v>
      </c>
      <c r="D29" s="12">
        <f t="shared" si="0"/>
        <v>0.8500000000000001</v>
      </c>
      <c r="E29" s="21">
        <f t="shared" si="1"/>
        <v>0.0025000000000000044</v>
      </c>
      <c r="F29" s="12">
        <f>AVERAGE(D25:D28)</f>
        <v>1.00625</v>
      </c>
      <c r="G29" s="16">
        <f t="shared" si="2"/>
        <v>0.042539062500000016</v>
      </c>
    </row>
    <row r="30" spans="1:7" ht="12.75">
      <c r="A30" s="9"/>
      <c r="B30" s="12">
        <v>0.8</v>
      </c>
      <c r="C30" s="19">
        <v>26</v>
      </c>
      <c r="D30" s="12">
        <f t="shared" si="0"/>
        <v>0.5</v>
      </c>
      <c r="E30" s="21">
        <f t="shared" si="1"/>
        <v>0.09000000000000002</v>
      </c>
      <c r="F30" s="12">
        <f>AVERAGE(D26:D29)</f>
        <v>0.9875</v>
      </c>
      <c r="G30" s="16">
        <f t="shared" si="2"/>
        <v>0.03515625</v>
      </c>
    </row>
    <row r="31" spans="1:7" ht="12.75">
      <c r="A31" s="9"/>
      <c r="B31" s="12">
        <v>2.9</v>
      </c>
      <c r="C31" s="19">
        <v>27</v>
      </c>
      <c r="D31" s="12">
        <f t="shared" si="0"/>
        <v>0.6000000000000001</v>
      </c>
      <c r="E31" s="21">
        <f t="shared" si="1"/>
        <v>5.289999999999999</v>
      </c>
      <c r="F31" s="12">
        <f>AVERAGE(D27:D30)</f>
        <v>0.7562500000000001</v>
      </c>
      <c r="G31" s="16">
        <f t="shared" si="2"/>
        <v>4.595664062499999</v>
      </c>
    </row>
    <row r="32" spans="1:7" ht="12.75">
      <c r="A32" s="9"/>
      <c r="B32" s="12">
        <v>2.1</v>
      </c>
      <c r="C32" s="19">
        <v>28</v>
      </c>
      <c r="D32" s="12">
        <f t="shared" si="0"/>
        <v>1.4</v>
      </c>
      <c r="E32" s="21">
        <f t="shared" si="1"/>
        <v>0.49000000000000027</v>
      </c>
      <c r="F32" s="12">
        <f>AVERAGE(D28:D31)</f>
        <v>0.6687500000000001</v>
      </c>
      <c r="G32" s="16">
        <f t="shared" si="2"/>
        <v>2.0484765625</v>
      </c>
    </row>
    <row r="33" spans="1:7" ht="12.75">
      <c r="A33" s="9">
        <v>1987.1</v>
      </c>
      <c r="B33" s="12">
        <v>4.2</v>
      </c>
      <c r="C33" s="19">
        <v>29</v>
      </c>
      <c r="D33" s="12">
        <f t="shared" si="0"/>
        <v>1.65</v>
      </c>
      <c r="E33" s="21">
        <f t="shared" si="1"/>
        <v>6.502500000000001</v>
      </c>
      <c r="F33" s="12">
        <f>AVERAGE(D29:D32)</f>
        <v>0.8375</v>
      </c>
      <c r="G33" s="16">
        <f t="shared" si="2"/>
        <v>11.306406250000002</v>
      </c>
    </row>
    <row r="34" spans="1:7" ht="12.75">
      <c r="A34" s="9"/>
      <c r="B34" s="12">
        <v>3.2</v>
      </c>
      <c r="C34" s="19">
        <v>30</v>
      </c>
      <c r="D34" s="12">
        <f t="shared" si="0"/>
        <v>2.5</v>
      </c>
      <c r="E34" s="21">
        <f t="shared" si="1"/>
        <v>0.49000000000000027</v>
      </c>
      <c r="F34" s="12">
        <f>AVERAGE(D30:D33)</f>
        <v>1.0375</v>
      </c>
      <c r="G34" s="16">
        <f t="shared" si="2"/>
        <v>4.67640625</v>
      </c>
    </row>
    <row r="35" spans="1:7" ht="12.75">
      <c r="A35" s="9"/>
      <c r="B35" s="12">
        <v>3.3</v>
      </c>
      <c r="C35" s="19">
        <v>31</v>
      </c>
      <c r="D35" s="12">
        <f t="shared" si="0"/>
        <v>3.0999999999999996</v>
      </c>
      <c r="E35" s="21">
        <f t="shared" si="1"/>
        <v>0.04000000000000007</v>
      </c>
      <c r="F35" s="12">
        <f>AVERAGE(D31:D34)</f>
        <v>1.5375</v>
      </c>
      <c r="G35" s="16">
        <f t="shared" si="2"/>
        <v>3.106406249999999</v>
      </c>
    </row>
    <row r="36" spans="1:7" ht="12.75">
      <c r="A36" s="9"/>
      <c r="B36" s="12">
        <v>1.5</v>
      </c>
      <c r="C36" s="19">
        <v>32</v>
      </c>
      <c r="D36" s="12">
        <f t="shared" si="0"/>
        <v>3.2</v>
      </c>
      <c r="E36" s="21">
        <f t="shared" si="1"/>
        <v>2.8900000000000006</v>
      </c>
      <c r="F36" s="12">
        <f>AVERAGE(D32:D35)</f>
        <v>2.1624999999999996</v>
      </c>
      <c r="G36" s="16">
        <f t="shared" si="2"/>
        <v>0.43890624999999955</v>
      </c>
    </row>
    <row r="37" spans="1:7" ht="12.75">
      <c r="A37" s="9">
        <v>1988.1</v>
      </c>
      <c r="B37" s="12">
        <v>0.1</v>
      </c>
      <c r="C37" s="19">
        <v>33</v>
      </c>
      <c r="D37" s="12">
        <f t="shared" si="0"/>
        <v>3.05</v>
      </c>
      <c r="E37" s="21">
        <f t="shared" si="1"/>
        <v>8.702499999999999</v>
      </c>
      <c r="F37" s="12">
        <f>AVERAGE(D33:D36)</f>
        <v>2.6125</v>
      </c>
      <c r="G37" s="16">
        <f t="shared" si="2"/>
        <v>6.312656249999999</v>
      </c>
    </row>
    <row r="38" spans="1:7" ht="12.75">
      <c r="A38" s="9"/>
      <c r="B38" s="12">
        <v>1.4</v>
      </c>
      <c r="C38" s="19">
        <v>34</v>
      </c>
      <c r="D38" s="12">
        <f t="shared" si="0"/>
        <v>2.025</v>
      </c>
      <c r="E38" s="21">
        <f t="shared" si="1"/>
        <v>0.390625</v>
      </c>
      <c r="F38" s="12">
        <f>AVERAGE(D34:D37)</f>
        <v>2.9625000000000004</v>
      </c>
      <c r="G38" s="16">
        <f t="shared" si="2"/>
        <v>2.4414062500000013</v>
      </c>
    </row>
    <row r="39" spans="1:7" ht="12.75">
      <c r="A39" s="9"/>
      <c r="B39" s="12">
        <v>2.3</v>
      </c>
      <c r="C39" s="19">
        <v>35</v>
      </c>
      <c r="D39" s="12">
        <f t="shared" si="0"/>
        <v>1.5749999999999997</v>
      </c>
      <c r="E39" s="21">
        <f t="shared" si="1"/>
        <v>0.5256250000000001</v>
      </c>
      <c r="F39" s="12">
        <f>AVERAGE(D35:D38)</f>
        <v>2.84375</v>
      </c>
      <c r="G39" s="16">
        <f t="shared" si="2"/>
        <v>0.2956640625000002</v>
      </c>
    </row>
    <row r="40" spans="1:7" ht="12.75">
      <c r="A40" s="9"/>
      <c r="B40" s="12">
        <v>2.9</v>
      </c>
      <c r="C40" s="19">
        <v>36</v>
      </c>
      <c r="D40" s="12">
        <f t="shared" si="0"/>
        <v>1.325</v>
      </c>
      <c r="E40" s="21">
        <f t="shared" si="1"/>
        <v>2.480625</v>
      </c>
      <c r="F40" s="12">
        <f>AVERAGE(D36:D39)</f>
        <v>2.4625</v>
      </c>
      <c r="G40" s="16">
        <f t="shared" si="2"/>
        <v>0.19140625</v>
      </c>
    </row>
    <row r="41" spans="1:7" ht="12.75">
      <c r="A41" s="9">
        <v>1989.1</v>
      </c>
      <c r="B41" s="12">
        <v>2.3</v>
      </c>
      <c r="C41" s="19">
        <v>37</v>
      </c>
      <c r="D41" s="12">
        <f t="shared" si="0"/>
        <v>1.6749999999999998</v>
      </c>
      <c r="E41" s="21">
        <f t="shared" si="1"/>
        <v>0.390625</v>
      </c>
      <c r="F41" s="12">
        <f>AVERAGE(D37:D40)</f>
        <v>1.9937499999999997</v>
      </c>
      <c r="G41" s="16">
        <f t="shared" si="2"/>
        <v>0.09378906250000008</v>
      </c>
    </row>
    <row r="42" spans="1:7" ht="12.75">
      <c r="A42" s="9"/>
      <c r="B42" s="12">
        <v>0.8</v>
      </c>
      <c r="C42" s="19">
        <v>38</v>
      </c>
      <c r="D42" s="12">
        <f t="shared" si="0"/>
        <v>2.2249999999999996</v>
      </c>
      <c r="E42" s="21">
        <f t="shared" si="1"/>
        <v>2.030624999999999</v>
      </c>
      <c r="F42" s="12">
        <f>AVERAGE(D38:D41)</f>
        <v>1.65</v>
      </c>
      <c r="G42" s="16">
        <f t="shared" si="2"/>
        <v>0.7224999999999998</v>
      </c>
    </row>
    <row r="43" spans="1:7" ht="12.75">
      <c r="A43" s="9"/>
      <c r="B43" s="12">
        <v>1.6</v>
      </c>
      <c r="C43" s="19">
        <v>39</v>
      </c>
      <c r="D43" s="12">
        <f t="shared" si="0"/>
        <v>2.0749999999999997</v>
      </c>
      <c r="E43" s="21">
        <f t="shared" si="1"/>
        <v>0.22562499999999966</v>
      </c>
      <c r="F43" s="12">
        <f>AVERAGE(D39:D42)</f>
        <v>1.6999999999999997</v>
      </c>
      <c r="G43" s="16">
        <f t="shared" si="2"/>
        <v>0.009999999999999929</v>
      </c>
    </row>
    <row r="44" spans="1:7" ht="12.75">
      <c r="A44" s="9"/>
      <c r="B44" s="12">
        <v>2.6</v>
      </c>
      <c r="C44" s="19">
        <v>40</v>
      </c>
      <c r="D44" s="12">
        <f t="shared" si="0"/>
        <v>1.9</v>
      </c>
      <c r="E44" s="21">
        <f t="shared" si="1"/>
        <v>0.49000000000000027</v>
      </c>
      <c r="F44" s="12">
        <f>AVERAGE(D40:D43)</f>
        <v>1.8249999999999997</v>
      </c>
      <c r="G44" s="16">
        <f t="shared" si="2"/>
        <v>0.6006250000000005</v>
      </c>
    </row>
    <row r="45" spans="1:7" ht="12.75">
      <c r="A45" s="9">
        <v>1990.1</v>
      </c>
      <c r="B45" s="12">
        <v>3.7</v>
      </c>
      <c r="C45" s="19">
        <v>41</v>
      </c>
      <c r="D45" s="12">
        <f aca="true" t="shared" si="3" ref="D45:D50">AVERAGE(B41:B44)</f>
        <v>1.8249999999999997</v>
      </c>
      <c r="E45" s="21">
        <f t="shared" si="1"/>
        <v>3.5156250000000018</v>
      </c>
      <c r="F45" s="12">
        <f>AVERAGE(D41:D44)</f>
        <v>1.96875</v>
      </c>
      <c r="G45" s="16">
        <f t="shared" si="2"/>
        <v>2.9972265625000007</v>
      </c>
    </row>
    <row r="46" spans="1:7" ht="12.75">
      <c r="A46" s="9"/>
      <c r="B46" s="12">
        <v>0.2</v>
      </c>
      <c r="C46" s="19">
        <v>42</v>
      </c>
      <c r="D46" s="12">
        <f t="shared" si="3"/>
        <v>2.175</v>
      </c>
      <c r="E46" s="21">
        <f t="shared" si="1"/>
        <v>3.9006249999999993</v>
      </c>
      <c r="F46" s="12">
        <f>AVERAGE(D42:D45)</f>
        <v>2.0062499999999996</v>
      </c>
      <c r="G46" s="16">
        <f t="shared" si="2"/>
        <v>3.262539062499999</v>
      </c>
    </row>
    <row r="47" spans="1:7" ht="13.5" thickBot="1">
      <c r="A47" s="9"/>
      <c r="B47" s="12">
        <v>0.5</v>
      </c>
      <c r="C47" s="19">
        <v>43</v>
      </c>
      <c r="D47" s="14">
        <f t="shared" si="3"/>
        <v>2.025</v>
      </c>
      <c r="E47" s="21">
        <f t="shared" si="1"/>
        <v>2.3256249999999996</v>
      </c>
      <c r="F47" s="14">
        <f>AVERAGE(D43:D46)</f>
        <v>1.9937499999999997</v>
      </c>
      <c r="G47" s="16">
        <f>(B47-F47)^2</f>
        <v>2.2312890624999993</v>
      </c>
    </row>
    <row r="48" spans="1:7" ht="12.75">
      <c r="A48" s="7"/>
      <c r="B48" s="17">
        <f>D48</f>
        <v>1.7500000000000002</v>
      </c>
      <c r="C48" s="4"/>
      <c r="D48" s="22">
        <f t="shared" si="3"/>
        <v>1.7500000000000002</v>
      </c>
      <c r="E48" s="20"/>
      <c r="F48" s="30">
        <f>AVERAGE(D44:D47)</f>
        <v>1.9812499999999997</v>
      </c>
      <c r="G48" s="25"/>
    </row>
    <row r="49" spans="1:7" ht="12.75">
      <c r="A49" s="9">
        <v>1990.2</v>
      </c>
      <c r="B49" s="12">
        <f>D49</f>
        <v>1.5375</v>
      </c>
      <c r="C49" s="13"/>
      <c r="D49" s="22">
        <f t="shared" si="3"/>
        <v>1.5375</v>
      </c>
      <c r="E49" s="13"/>
      <c r="F49" s="30">
        <f>AVERAGE(D45:D48)</f>
        <v>1.9437499999999999</v>
      </c>
      <c r="G49" s="26"/>
    </row>
    <row r="50" spans="1:7" ht="13.5" thickBot="1">
      <c r="A50" s="10"/>
      <c r="B50" s="14"/>
      <c r="C50" s="6"/>
      <c r="D50" s="23">
        <f t="shared" si="3"/>
        <v>0.9968750000000001</v>
      </c>
      <c r="E50" s="6"/>
      <c r="F50" s="31">
        <f>AVERAGE(D46:D49)</f>
        <v>1.8718749999999997</v>
      </c>
      <c r="G50" s="27"/>
    </row>
    <row r="51" spans="1:7" ht="12.75">
      <c r="A51" s="7" t="s">
        <v>9</v>
      </c>
      <c r="B51" s="2"/>
      <c r="E51" s="24">
        <f>AVERAGE(E9:E46)</f>
        <v>2.683470394736842</v>
      </c>
      <c r="F51" s="24"/>
      <c r="G51" s="24">
        <f>AVERAGE(G9:G46)</f>
        <v>4.398386948529412</v>
      </c>
    </row>
    <row r="52" spans="1:7" ht="13.5" thickBot="1">
      <c r="A52" s="10" t="s">
        <v>10</v>
      </c>
      <c r="B52" s="2"/>
      <c r="E52" s="24">
        <f>SQRT(E51)</f>
        <v>1.6381301519527813</v>
      </c>
      <c r="F52" s="24"/>
      <c r="G52" s="24">
        <f>SQRT(G51)</f>
        <v>2.0972331650365947</v>
      </c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Ramoni</dc:creator>
  <cp:keywords/>
  <dc:description/>
  <cp:lastModifiedBy>Pepi</cp:lastModifiedBy>
  <dcterms:created xsi:type="dcterms:W3CDTF">2006-10-18T23:20:02Z</dcterms:created>
  <dcterms:modified xsi:type="dcterms:W3CDTF">2012-06-20T19:28:30Z</dcterms:modified>
  <cp:category/>
  <cp:version/>
  <cp:contentType/>
  <cp:contentStatus/>
</cp:coreProperties>
</file>