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58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<sst xmlns="http://schemas.openxmlformats.org/spreadsheetml/2006/main" count="16" uniqueCount="9">
  <si>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Años</t>
  </si>
  <si>
    <t>Valor Presente de una Anualidad Ordinaria</t>
  </si>
  <si>
    <t>VP =</t>
  </si>
  <si>
    <r>
      <t>(1 + i)</t>
    </r>
    <r>
      <rPr>
        <vertAlign val="superscript"/>
        <sz val="9"/>
        <rFont val="Calibri"/>
        <family val="2"/>
      </rPr>
      <t>n</t>
    </r>
  </si>
  <si>
    <t>i</t>
  </si>
  <si>
    <t xml:space="preserve">1 - </t>
  </si>
  <si>
    <t>Elaborada por: Prof. William Méndez</t>
  </si>
  <si>
    <t>Tabla No. 2</t>
  </si>
  <si>
    <t>Tabla No. 1</t>
  </si>
</sst>
</file>

<file path=xl/styles.xml><?xml version="1.0" encoding="utf-8"?>
<styleSheet xmlns="http://schemas.openxmlformats.org/spreadsheetml/2006/main">
  <numFmts count="11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0.00_);\(0.00\)"/>
    <numFmt numFmtId="165" formatCode="0.000_);\(0.000\)"/>
    <numFmt numFmtId="166" formatCode="0.0000_);\(0.0000\)"/>
  </numFmts>
  <fonts count="7">
    <font>
      <sz val="10"/>
      <name val="Arial"/>
      <family val="0"/>
    </font>
    <font>
      <sz val="8"/>
      <name val="Arial"/>
      <family val="0"/>
    </font>
    <font>
      <sz val="8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3" fillId="0" borderId="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38</xdr:row>
      <xdr:rowOff>85725</xdr:rowOff>
    </xdr:from>
    <xdr:to>
      <xdr:col>12</xdr:col>
      <xdr:colOff>95250</xdr:colOff>
      <xdr:row>41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752975" y="5610225"/>
          <a:ext cx="762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38</xdr:row>
      <xdr:rowOff>47625</xdr:rowOff>
    </xdr:from>
    <xdr:to>
      <xdr:col>15</xdr:col>
      <xdr:colOff>9525</xdr:colOff>
      <xdr:row>41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5848350" y="5572125"/>
          <a:ext cx="95250" cy="514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 topLeftCell="A31">
      <selection activeCell="I50" sqref="I50"/>
    </sheetView>
  </sheetViews>
  <sheetFormatPr defaultColWidth="11.421875" defaultRowHeight="12.75"/>
  <cols>
    <col min="1" max="1" width="5.00390625" style="2" customWidth="1"/>
    <col min="2" max="23" width="6.00390625" style="5" customWidth="1"/>
    <col min="24" max="16384" width="8.00390625" style="2" customWidth="1"/>
  </cols>
  <sheetData>
    <row r="1" spans="1:23" ht="12">
      <c r="A1" s="6" t="s">
        <v>1</v>
      </c>
      <c r="B1" s="6"/>
      <c r="C1" s="6"/>
      <c r="D1" s="6"/>
      <c r="E1" s="6"/>
      <c r="F1" s="6"/>
      <c r="G1" s="6"/>
      <c r="K1" s="8" t="s">
        <v>2</v>
      </c>
      <c r="L1" s="9">
        <v>1</v>
      </c>
      <c r="M1" s="10"/>
      <c r="Q1" s="7" t="s">
        <v>6</v>
      </c>
      <c r="R1" s="7"/>
      <c r="S1" s="7"/>
      <c r="T1" s="7"/>
      <c r="U1" s="7"/>
      <c r="V1" s="7"/>
      <c r="W1" s="7"/>
    </row>
    <row r="2" spans="2:13" ht="14.25">
      <c r="B2" s="7" t="s">
        <v>8</v>
      </c>
      <c r="C2" s="7"/>
      <c r="D2" s="7"/>
      <c r="E2" s="7"/>
      <c r="F2" s="7"/>
      <c r="K2" s="11"/>
      <c r="L2" s="9" t="s">
        <v>3</v>
      </c>
      <c r="M2" s="10"/>
    </row>
    <row r="3" spans="11:13" ht="12">
      <c r="K3" s="18"/>
      <c r="L3" s="12"/>
      <c r="M3" s="12"/>
    </row>
    <row r="5" spans="1:23" ht="11.25">
      <c r="A5" s="1" t="s">
        <v>0</v>
      </c>
      <c r="B5" s="3">
        <v>0.07</v>
      </c>
      <c r="C5" s="3">
        <v>0.08</v>
      </c>
      <c r="D5" s="3">
        <v>0.09</v>
      </c>
      <c r="E5" s="3">
        <v>0.1</v>
      </c>
      <c r="F5" s="3">
        <v>0.11</v>
      </c>
      <c r="G5" s="3">
        <v>0.12</v>
      </c>
      <c r="H5" s="3">
        <v>0.14</v>
      </c>
      <c r="I5" s="3">
        <v>0.15</v>
      </c>
      <c r="J5" s="3">
        <v>0.16</v>
      </c>
      <c r="K5" s="3">
        <v>0.18</v>
      </c>
      <c r="L5" s="3">
        <v>0.19</v>
      </c>
      <c r="M5" s="3">
        <v>0.2</v>
      </c>
      <c r="N5" s="3">
        <v>0.21</v>
      </c>
      <c r="O5" s="3">
        <v>0.22</v>
      </c>
      <c r="P5" s="3">
        <v>0.23</v>
      </c>
      <c r="Q5" s="3">
        <v>0.24</v>
      </c>
      <c r="R5" s="3">
        <v>0.25</v>
      </c>
      <c r="S5" s="3">
        <v>0.26</v>
      </c>
      <c r="T5" s="3">
        <v>0.27</v>
      </c>
      <c r="U5" s="3">
        <v>0.28</v>
      </c>
      <c r="V5" s="3">
        <v>0.29</v>
      </c>
      <c r="W5" s="3">
        <v>0.3</v>
      </c>
    </row>
    <row r="6" spans="1:23" ht="11.25">
      <c r="A6" s="2">
        <v>1</v>
      </c>
      <c r="B6" s="4">
        <f>1/(1+$B$44)^A6</f>
        <v>0.9345794392523364</v>
      </c>
      <c r="C6" s="4">
        <f>1/(1+$C$44)^A6</f>
        <v>0.9259259259259258</v>
      </c>
      <c r="D6" s="4">
        <f>1/(1+$D$44)^A6</f>
        <v>0.9174311926605504</v>
      </c>
      <c r="E6" s="4">
        <f>1/(1+$E$44)^A6</f>
        <v>0.9090909090909091</v>
      </c>
      <c r="F6" s="4">
        <f>1/(1+$F$44)^A6</f>
        <v>0.9009009009009008</v>
      </c>
      <c r="G6" s="4">
        <f>1/(1+$G$44)^A6</f>
        <v>0.8928571428571428</v>
      </c>
      <c r="H6" s="4">
        <f>1/(1+$H$44)^A6</f>
        <v>0.8771929824561403</v>
      </c>
      <c r="I6" s="4">
        <f>1/(1+$I$44)^A6</f>
        <v>0.8695652173913044</v>
      </c>
      <c r="J6" s="4">
        <f>1/(1+$J$44)^A6</f>
        <v>0.8620689655172414</v>
      </c>
      <c r="K6" s="4">
        <f>1/(1+$K$44)^A6</f>
        <v>0.8474576271186441</v>
      </c>
      <c r="L6" s="4">
        <f>1/(1+$L$44)^A6</f>
        <v>0.8403361344537815</v>
      </c>
      <c r="M6" s="4">
        <f>1/(1+$M$44)^A6</f>
        <v>0.8333333333333334</v>
      </c>
      <c r="N6" s="4">
        <f>1/(1+$N$44)^A6</f>
        <v>0.8264462809917356</v>
      </c>
      <c r="O6" s="4">
        <f>1/(1+$O$44)^A6</f>
        <v>0.819672131147541</v>
      </c>
      <c r="P6" s="4">
        <f>1/(1+$P$44)^A6</f>
        <v>0.8130081300813008</v>
      </c>
      <c r="Q6" s="4">
        <f>1/(1+$Q$44)^A6</f>
        <v>0.8064516129032259</v>
      </c>
      <c r="R6" s="4">
        <f>1/(1+$R$44)^A6</f>
        <v>0.8</v>
      </c>
      <c r="S6" s="4">
        <f>1/(1+$S$44)^A6</f>
        <v>0.7936507936507936</v>
      </c>
      <c r="T6" s="4">
        <f>1/(1+$T$44)^A6</f>
        <v>0.7874015748031495</v>
      </c>
      <c r="U6" s="4">
        <f>1/(1+$U$44)^A6</f>
        <v>0.78125</v>
      </c>
      <c r="V6" s="4">
        <f>1/(1+$V$44)^A6</f>
        <v>0.7751937984496123</v>
      </c>
      <c r="W6" s="4">
        <f>1/(1+$W$44)^A6</f>
        <v>0.7692307692307692</v>
      </c>
    </row>
    <row r="7" spans="1:23" ht="11.25">
      <c r="A7" s="2">
        <f>A6+1</f>
        <v>2</v>
      </c>
      <c r="B7" s="4">
        <f>1/(1+$B$44)^A7</f>
        <v>0.8734387282732116</v>
      </c>
      <c r="C7" s="4">
        <f>1/(1+$C$44)^A7</f>
        <v>0.8573388203017832</v>
      </c>
      <c r="D7" s="4">
        <f>1/(1+$D$44)^A7</f>
        <v>0.84167999326656</v>
      </c>
      <c r="E7" s="4">
        <f>1/(1+$E$44)^A7</f>
        <v>0.8264462809917354</v>
      </c>
      <c r="F7" s="4">
        <f>1/(1+$F$44)^A7</f>
        <v>0.8116224332440547</v>
      </c>
      <c r="G7" s="4">
        <f>1/(1+$G$44)^A7</f>
        <v>0.7971938775510203</v>
      </c>
      <c r="H7" s="4">
        <f>1/(1+$H$44)^A7</f>
        <v>0.7694675284702984</v>
      </c>
      <c r="I7" s="4">
        <f>1/(1+$I$44)^A7</f>
        <v>0.7561436672967865</v>
      </c>
      <c r="J7" s="4">
        <f>1/(1+$J$44)^A7</f>
        <v>0.7431629013079668</v>
      </c>
      <c r="K7" s="4">
        <f>1/(1+$K$44)^A7</f>
        <v>0.7181844297615628</v>
      </c>
      <c r="L7" s="4">
        <f>1/(1+$L$44)^A7</f>
        <v>0.706164818868724</v>
      </c>
      <c r="M7" s="4">
        <f>1/(1+$M$44)^A7</f>
        <v>0.6944444444444444</v>
      </c>
      <c r="N7" s="4">
        <f>1/(1+$N$44)^A7</f>
        <v>0.6830134553650707</v>
      </c>
      <c r="O7" s="4">
        <f>1/(1+$O$44)^A7</f>
        <v>0.6718624025799517</v>
      </c>
      <c r="P7" s="4">
        <f>1/(1+$P$44)^A7</f>
        <v>0.6609822195782934</v>
      </c>
      <c r="Q7" s="4">
        <f>1/(1+$Q$44)^A7</f>
        <v>0.6503642039542143</v>
      </c>
      <c r="R7" s="4">
        <f>1/(1+$R$44)^A7</f>
        <v>0.64</v>
      </c>
      <c r="S7" s="4">
        <f>1/(1+$S$44)^A7</f>
        <v>0.6298815822625345</v>
      </c>
      <c r="T7" s="4">
        <f>1/(1+$T$44)^A7</f>
        <v>0.62000124000248</v>
      </c>
      <c r="U7" s="4">
        <f>1/(1+$U$44)^A7</f>
        <v>0.6103515625</v>
      </c>
      <c r="V7" s="4">
        <f>1/(1+$V$44)^A7</f>
        <v>0.6009254251547382</v>
      </c>
      <c r="W7" s="4">
        <f>1/(1+$W$44)^A7</f>
        <v>0.5917159763313609</v>
      </c>
    </row>
    <row r="8" spans="1:23" ht="11.25">
      <c r="A8" s="2">
        <f aca="true" t="shared" si="0" ref="A8:A74">A7+1</f>
        <v>3</v>
      </c>
      <c r="B8" s="4">
        <f>1/(1+$B$44)^A8</f>
        <v>0.8162978768908519</v>
      </c>
      <c r="C8" s="4">
        <f>1/(1+$C$44)^A8</f>
        <v>0.7938322410201696</v>
      </c>
      <c r="D8" s="4">
        <f>1/(1+$D$44)^A8</f>
        <v>0.7721834800610642</v>
      </c>
      <c r="E8" s="4">
        <f>1/(1+$E$44)^A8</f>
        <v>0.7513148009015775</v>
      </c>
      <c r="F8" s="4">
        <f>1/(1+$F$44)^A8</f>
        <v>0.7311913813009502</v>
      </c>
      <c r="G8" s="4">
        <f>1/(1+$G$44)^A8</f>
        <v>0.7117802478134109</v>
      </c>
      <c r="H8" s="4">
        <f>1/(1+$H$44)^A8</f>
        <v>0.6749715162020161</v>
      </c>
      <c r="I8" s="4">
        <f>1/(1+$I$44)^A8</f>
        <v>0.6575162324319883</v>
      </c>
      <c r="J8" s="4">
        <f>1/(1+$J$44)^A8</f>
        <v>0.6406576735413507</v>
      </c>
      <c r="K8" s="4">
        <f>1/(1+$K$44)^A8</f>
        <v>0.6086308726792905</v>
      </c>
      <c r="L8" s="4">
        <f>1/(1+$L$44)^A8</f>
        <v>0.5934158141753983</v>
      </c>
      <c r="M8" s="4">
        <f>1/(1+$M$44)^A8</f>
        <v>0.5787037037037037</v>
      </c>
      <c r="N8" s="4">
        <f>1/(1+$N$44)^A8</f>
        <v>0.5644739300537774</v>
      </c>
      <c r="O8" s="4">
        <f>1/(1+$O$44)^A8</f>
        <v>0.5507068873606161</v>
      </c>
      <c r="P8" s="4">
        <f>1/(1+$P$44)^A8</f>
        <v>0.5373839183563361</v>
      </c>
      <c r="Q8" s="4">
        <f>1/(1+$Q$44)^A8</f>
        <v>0.5244872612533986</v>
      </c>
      <c r="R8" s="4">
        <f>1/(1+$R$44)^A8</f>
        <v>0.512</v>
      </c>
      <c r="S8" s="4">
        <f>1/(1+$S$44)^A8</f>
        <v>0.49990601766867826</v>
      </c>
      <c r="T8" s="4">
        <f>1/(1+$T$44)^A8</f>
        <v>0.4881899527578583</v>
      </c>
      <c r="U8" s="4">
        <f>1/(1+$U$44)^A8</f>
        <v>0.47683715820312494</v>
      </c>
      <c r="V8" s="4">
        <f>1/(1+$V$44)^A8</f>
        <v>0.46583366291064976</v>
      </c>
      <c r="W8" s="4">
        <f>1/(1+$W$44)^A8</f>
        <v>0.4551661356395083</v>
      </c>
    </row>
    <row r="9" spans="1:23" ht="11.25">
      <c r="A9" s="2">
        <f t="shared" si="0"/>
        <v>4</v>
      </c>
      <c r="B9" s="4">
        <f>1/(1+$B$44)^A9</f>
        <v>0.7628952120475252</v>
      </c>
      <c r="C9" s="4">
        <f>1/(1+$C$44)^A9</f>
        <v>0.7350298527964533</v>
      </c>
      <c r="D9" s="4">
        <f>1/(1+$D$44)^A9</f>
        <v>0.7084252110651964</v>
      </c>
      <c r="E9" s="4">
        <f>1/(1+$E$44)^A9</f>
        <v>0.6830134553650705</v>
      </c>
      <c r="F9" s="4">
        <f>1/(1+$F$44)^A9</f>
        <v>0.6587309741450001</v>
      </c>
      <c r="G9" s="4">
        <f>1/(1+$G$44)^A9</f>
        <v>0.6355180784048312</v>
      </c>
      <c r="H9" s="4">
        <f>1/(1+$H$44)^A9</f>
        <v>0.5920802773701894</v>
      </c>
      <c r="I9" s="4">
        <f>1/(1+$I$44)^A9</f>
        <v>0.5717532455930334</v>
      </c>
      <c r="J9" s="4">
        <f>1/(1+$J$44)^A9</f>
        <v>0.5522910978804747</v>
      </c>
      <c r="K9" s="4">
        <f>1/(1+$K$44)^A9</f>
        <v>0.5157888751519412</v>
      </c>
      <c r="L9" s="4">
        <f>1/(1+$L$44)^A9</f>
        <v>0.4986687514078978</v>
      </c>
      <c r="M9" s="4">
        <f>1/(1+$M$44)^A9</f>
        <v>0.4822530864197531</v>
      </c>
      <c r="N9" s="4">
        <f>1/(1+$N$44)^A9</f>
        <v>0.4665073802097335</v>
      </c>
      <c r="O9" s="4">
        <f>1/(1+$O$44)^A9</f>
        <v>0.45139908800050504</v>
      </c>
      <c r="P9" s="4">
        <f>1/(1+$P$44)^A9</f>
        <v>0.43689749459864724</v>
      </c>
      <c r="Q9" s="4">
        <f>1/(1+$Q$44)^A9</f>
        <v>0.4229735977849989</v>
      </c>
      <c r="R9" s="4">
        <f>1/(1+$R$44)^A9</f>
        <v>0.4096</v>
      </c>
      <c r="S9" s="4">
        <f>1/(1+$S$44)^A9</f>
        <v>0.39675080767355414</v>
      </c>
      <c r="T9" s="4">
        <f>1/(1+$T$44)^A9</f>
        <v>0.3844015376046128</v>
      </c>
      <c r="U9" s="4">
        <f>1/(1+$U$44)^A9</f>
        <v>0.3725290298461914</v>
      </c>
      <c r="V9" s="4">
        <f>1/(1+$V$44)^A9</f>
        <v>0.36111136659740295</v>
      </c>
      <c r="W9" s="4">
        <f>1/(1+$W$44)^A9</f>
        <v>0.35012779664577565</v>
      </c>
    </row>
    <row r="10" spans="1:23" ht="11.25">
      <c r="A10" s="2">
        <f t="shared" si="0"/>
        <v>5</v>
      </c>
      <c r="B10" s="4">
        <f>1/(1+$B$44)^A10</f>
        <v>0.7129861794836684</v>
      </c>
      <c r="C10" s="4">
        <f>1/(1+$C$44)^A10</f>
        <v>0.680583197033753</v>
      </c>
      <c r="D10" s="4">
        <f>1/(1+$D$44)^A10</f>
        <v>0.6499313862983452</v>
      </c>
      <c r="E10" s="4">
        <f>1/(1+$E$44)^A10</f>
        <v>0.6209213230591549</v>
      </c>
      <c r="F10" s="4">
        <f>1/(1+$F$44)^A10</f>
        <v>0.5934513280585586</v>
      </c>
      <c r="G10" s="4">
        <f>1/(1+$G$44)^A10</f>
        <v>0.5674268557185992</v>
      </c>
      <c r="H10" s="4">
        <f>1/(1+$H$44)^A10</f>
        <v>0.5193686643598152</v>
      </c>
      <c r="I10" s="4">
        <f>1/(1+$I$44)^A10</f>
        <v>0.4971767352982899</v>
      </c>
      <c r="J10" s="4">
        <f>1/(1+$J$44)^A10</f>
        <v>0.47611301541420237</v>
      </c>
      <c r="K10" s="4">
        <f>1/(1+$K$44)^A10</f>
        <v>0.43710921623045873</v>
      </c>
      <c r="L10" s="4">
        <f>1/(1+$L$44)^A10</f>
        <v>0.4190493709310065</v>
      </c>
      <c r="M10" s="4">
        <f>1/(1+$M$44)^A10</f>
        <v>0.4018775720164609</v>
      </c>
      <c r="N10" s="4">
        <f>1/(1+$N$44)^A10</f>
        <v>0.3855432894295318</v>
      </c>
      <c r="O10" s="4">
        <f>1/(1+$O$44)^A10</f>
        <v>0.3699992524594304</v>
      </c>
      <c r="P10" s="4">
        <f>1/(1+$P$44)^A10</f>
        <v>0.3552012151208514</v>
      </c>
      <c r="Q10" s="4">
        <f>1/(1+$Q$44)^A10</f>
        <v>0.34110774014919265</v>
      </c>
      <c r="R10" s="4">
        <f>1/(1+$R$44)^A10</f>
        <v>0.32768</v>
      </c>
      <c r="S10" s="4">
        <f>1/(1+$S$44)^A10</f>
        <v>0.3148815933917096</v>
      </c>
      <c r="T10" s="4">
        <f>1/(1+$T$44)^A10</f>
        <v>0.3026783760666243</v>
      </c>
      <c r="U10" s="4">
        <f>1/(1+$U$44)^A10</f>
        <v>0.29103830456733704</v>
      </c>
      <c r="V10" s="4">
        <f>1/(1+$V$44)^A10</f>
        <v>0.2799312919359712</v>
      </c>
      <c r="W10" s="4">
        <f>1/(1+$W$44)^A10</f>
        <v>0.2693290743429043</v>
      </c>
    </row>
    <row r="11" spans="1:23" ht="11.25">
      <c r="A11" s="2">
        <f t="shared" si="0"/>
        <v>6</v>
      </c>
      <c r="B11" s="4">
        <f>1/(1+$B$44)^A11</f>
        <v>0.6663422238165125</v>
      </c>
      <c r="C11" s="4">
        <f>1/(1+$C$44)^A11</f>
        <v>0.6301696268831045</v>
      </c>
      <c r="D11" s="4">
        <f>1/(1+$D$44)^A11</f>
        <v>0.5962673268792158</v>
      </c>
      <c r="E11" s="4">
        <f>1/(1+$E$44)^A11</f>
        <v>0.5644739300537772</v>
      </c>
      <c r="F11" s="4">
        <f>1/(1+$F$44)^A11</f>
        <v>0.5346408360887915</v>
      </c>
      <c r="G11" s="4">
        <f>1/(1+$G$44)^A11</f>
        <v>0.5066311211773207</v>
      </c>
      <c r="H11" s="4">
        <f>1/(1+$H$44)^A11</f>
        <v>0.45558654768404844</v>
      </c>
      <c r="I11" s="4">
        <f>1/(1+$I$44)^A11</f>
        <v>0.43232759591155645</v>
      </c>
      <c r="J11" s="4">
        <f>1/(1+$J$44)^A11</f>
        <v>0.41044225466741585</v>
      </c>
      <c r="K11" s="4">
        <f>1/(1+$K$44)^A11</f>
        <v>0.3704315391783548</v>
      </c>
      <c r="L11" s="4">
        <f>1/(1+$L$44)^A11</f>
        <v>0.3521423285134509</v>
      </c>
      <c r="M11" s="4">
        <f>1/(1+$M$44)^A11</f>
        <v>0.3348979766803841</v>
      </c>
      <c r="N11" s="4">
        <f>1/(1+$N$44)^A11</f>
        <v>0.31863081771035684</v>
      </c>
      <c r="O11" s="4">
        <f>1/(1+$O$44)^A11</f>
        <v>0.30327807578641836</v>
      </c>
      <c r="P11" s="4">
        <f>1/(1+$P$44)^A11</f>
        <v>0.2887814757080093</v>
      </c>
      <c r="Q11" s="4">
        <f>1/(1+$Q$44)^A11</f>
        <v>0.27508688721709085</v>
      </c>
      <c r="R11" s="4">
        <f>1/(1+$R$44)^A11</f>
        <v>0.262144</v>
      </c>
      <c r="S11" s="4">
        <f>1/(1+$S$44)^A11</f>
        <v>0.24990602650135688</v>
      </c>
      <c r="T11" s="4">
        <f>1/(1+$T$44)^A11</f>
        <v>0.23832942997371992</v>
      </c>
      <c r="U11" s="4">
        <f>1/(1+$U$44)^A11</f>
        <v>0.22737367544323206</v>
      </c>
      <c r="V11" s="4">
        <f>1/(1+$V$44)^A11</f>
        <v>0.21700100150075288</v>
      </c>
      <c r="W11" s="4">
        <f>1/(1+$W$44)^A11</f>
        <v>0.2071762110330033</v>
      </c>
    </row>
    <row r="12" spans="1:23" ht="11.25">
      <c r="A12" s="2">
        <f t="shared" si="0"/>
        <v>7</v>
      </c>
      <c r="B12" s="4">
        <f>1/(1+$B$44)^A12</f>
        <v>0.6227497418845911</v>
      </c>
      <c r="C12" s="4">
        <f>1/(1+$C$44)^A12</f>
        <v>0.5834903952621339</v>
      </c>
      <c r="D12" s="4">
        <f>1/(1+$D$44)^A12</f>
        <v>0.5470342448433173</v>
      </c>
      <c r="E12" s="4">
        <f>1/(1+$E$44)^A12</f>
        <v>0.5131581182307065</v>
      </c>
      <c r="F12" s="4">
        <f>1/(1+$F$44)^A12</f>
        <v>0.4816584108908032</v>
      </c>
      <c r="G12" s="4">
        <f>1/(1+$G$44)^A12</f>
        <v>0.45234921533689343</v>
      </c>
      <c r="H12" s="4">
        <f>1/(1+$H$44)^A12</f>
        <v>0.39963732252986695</v>
      </c>
      <c r="I12" s="4">
        <f>1/(1+$I$44)^A12</f>
        <v>0.3759370399230927</v>
      </c>
      <c r="J12" s="4">
        <f>1/(1+$J$44)^A12</f>
        <v>0.3538295298857034</v>
      </c>
      <c r="K12" s="4">
        <f>1/(1+$K$44)^A12</f>
        <v>0.3139250332019956</v>
      </c>
      <c r="L12" s="4">
        <f>1/(1+$L$44)^A12</f>
        <v>0.295917923120547</v>
      </c>
      <c r="M12" s="4">
        <f>1/(1+$M$44)^A12</f>
        <v>0.2790816472336534</v>
      </c>
      <c r="N12" s="4">
        <f>1/(1+$N$44)^A12</f>
        <v>0.26333125430608006</v>
      </c>
      <c r="O12" s="4">
        <f>1/(1+$O$44)^A12</f>
        <v>0.24858858671017897</v>
      </c>
      <c r="P12" s="4">
        <f>1/(1+$P$44)^A12</f>
        <v>0.2347816875674872</v>
      </c>
      <c r="Q12" s="4">
        <f>1/(1+$Q$44)^A12</f>
        <v>0.22184426388475068</v>
      </c>
      <c r="R12" s="4">
        <f>1/(1+$R$44)^A12</f>
        <v>0.2097152</v>
      </c>
      <c r="S12" s="4">
        <f>1/(1+$S$44)^A12</f>
        <v>0.19833811627091813</v>
      </c>
      <c r="T12" s="4">
        <f>1/(1+$T$44)^A12</f>
        <v>0.18766096848324404</v>
      </c>
      <c r="U12" s="4">
        <f>1/(1+$U$44)^A12</f>
        <v>0.17763568394002502</v>
      </c>
      <c r="V12" s="4">
        <f>1/(1+$V$44)^A12</f>
        <v>0.16821783062073867</v>
      </c>
      <c r="W12" s="4">
        <f>1/(1+$W$44)^A12</f>
        <v>0.1593663161792333</v>
      </c>
    </row>
    <row r="13" spans="1:23" ht="11.25">
      <c r="A13" s="2">
        <f t="shared" si="0"/>
        <v>8</v>
      </c>
      <c r="B13" s="4">
        <f>1/(1+$B$44)^A13</f>
        <v>0.5820091045650384</v>
      </c>
      <c r="C13" s="4">
        <f>1/(1+$C$44)^A13</f>
        <v>0.5402688845019757</v>
      </c>
      <c r="D13" s="4">
        <f>1/(1+$D$44)^A13</f>
        <v>0.5018662796727681</v>
      </c>
      <c r="E13" s="4">
        <f>1/(1+$E$44)^A13</f>
        <v>0.46650738020973315</v>
      </c>
      <c r="F13" s="4">
        <f>1/(1+$F$44)^A13</f>
        <v>0.43392649629802077</v>
      </c>
      <c r="G13" s="4">
        <f>1/(1+$G$44)^A13</f>
        <v>0.4038832279793691</v>
      </c>
      <c r="H13" s="4">
        <f>1/(1+$H$44)^A13</f>
        <v>0.35055905485076044</v>
      </c>
      <c r="I13" s="4">
        <f>1/(1+$I$44)^A13</f>
        <v>0.32690177384616753</v>
      </c>
      <c r="J13" s="4">
        <f>1/(1+$J$44)^A13</f>
        <v>0.3050254567980201</v>
      </c>
      <c r="K13" s="4">
        <f>1/(1+$K$44)^A13</f>
        <v>0.26603816373050476</v>
      </c>
      <c r="L13" s="4">
        <f>1/(1+$L$44)^A13</f>
        <v>0.2486705236307117</v>
      </c>
      <c r="M13" s="4">
        <f>1/(1+$M$44)^A13</f>
        <v>0.23256803936137788</v>
      </c>
      <c r="N13" s="4">
        <f>1/(1+$N$44)^A13</f>
        <v>0.21762913579014884</v>
      </c>
      <c r="O13" s="4">
        <f>1/(1+$O$44)^A13</f>
        <v>0.20376113664768772</v>
      </c>
      <c r="P13" s="4">
        <f>1/(1+$P$44)^A13</f>
        <v>0.190879420786575</v>
      </c>
      <c r="Q13" s="4">
        <f>1/(1+$Q$44)^A13</f>
        <v>0.17890666442318603</v>
      </c>
      <c r="R13" s="4">
        <f>1/(1+$R$44)^A13</f>
        <v>0.16777216</v>
      </c>
      <c r="S13" s="4">
        <f>1/(1+$S$44)^A13</f>
        <v>0.15741120338961756</v>
      </c>
      <c r="T13" s="4">
        <f>1/(1+$T$44)^A13</f>
        <v>0.14776454211279058</v>
      </c>
      <c r="U13" s="4">
        <f>1/(1+$U$44)^A13</f>
        <v>0.13877787807814454</v>
      </c>
      <c r="V13" s="4">
        <f>1/(1+$V$44)^A13</f>
        <v>0.13040141908584393</v>
      </c>
      <c r="W13" s="4">
        <f>1/(1+$W$44)^A13</f>
        <v>0.12258947398402563</v>
      </c>
    </row>
    <row r="14" spans="1:23" ht="11.25">
      <c r="A14" s="2">
        <f t="shared" si="0"/>
        <v>9</v>
      </c>
      <c r="B14" s="4">
        <f>1/(1+$B$44)^A14</f>
        <v>0.5439337425841481</v>
      </c>
      <c r="C14" s="4">
        <f>1/(1+$C$44)^A14</f>
        <v>0.500248967131459</v>
      </c>
      <c r="D14" s="4">
        <f>1/(1+$D$44)^A14</f>
        <v>0.460427779516301</v>
      </c>
      <c r="E14" s="4">
        <f>1/(1+$E$44)^A14</f>
        <v>0.42409761837248466</v>
      </c>
      <c r="F14" s="4">
        <f>1/(1+$F$44)^A14</f>
        <v>0.3909247714396583</v>
      </c>
      <c r="G14" s="4">
        <f>1/(1+$G$44)^A14</f>
        <v>0.36061002498157957</v>
      </c>
      <c r="H14" s="4">
        <f>1/(1+$H$44)^A14</f>
        <v>0.3075079428515442</v>
      </c>
      <c r="I14" s="4">
        <f>1/(1+$I$44)^A14</f>
        <v>0.28426241204014574</v>
      </c>
      <c r="J14" s="4">
        <f>1/(1+$J$44)^A14</f>
        <v>0.26295297999829326</v>
      </c>
      <c r="K14" s="4">
        <f>1/(1+$K$44)^A14</f>
        <v>0.2254560709580549</v>
      </c>
      <c r="L14" s="4">
        <f>1/(1+$L$44)^A14</f>
        <v>0.20896682658043003</v>
      </c>
      <c r="M14" s="4">
        <f>1/(1+$M$44)^A14</f>
        <v>0.1938066994678149</v>
      </c>
      <c r="N14" s="4">
        <f>1/(1+$N$44)^A14</f>
        <v>0.17985878990921392</v>
      </c>
      <c r="O14" s="4">
        <f>1/(1+$O$44)^A14</f>
        <v>0.1670173251210555</v>
      </c>
      <c r="P14" s="4">
        <f>1/(1+$P$44)^A14</f>
        <v>0.1551865209646951</v>
      </c>
      <c r="Q14" s="4">
        <f>1/(1+$Q$44)^A14</f>
        <v>0.14427956808321454</v>
      </c>
      <c r="R14" s="4">
        <f>1/(1+$R$44)^A14</f>
        <v>0.134217728</v>
      </c>
      <c r="S14" s="4">
        <f>1/(1+$S$44)^A14</f>
        <v>0.12492952649969646</v>
      </c>
      <c r="T14" s="4">
        <f>1/(1+$T$44)^A14</f>
        <v>0.11635003315967762</v>
      </c>
      <c r="U14" s="4">
        <f>1/(1+$U$44)^A14</f>
        <v>0.10842021724855043</v>
      </c>
      <c r="V14" s="4">
        <f>1/(1+$V$44)^A14</f>
        <v>0.10108637138437514</v>
      </c>
      <c r="W14" s="4">
        <f>1/(1+$W$44)^A14</f>
        <v>0.0942995953723274</v>
      </c>
    </row>
    <row r="15" spans="1:23" ht="11.25">
      <c r="A15" s="2">
        <f t="shared" si="0"/>
        <v>10</v>
      </c>
      <c r="B15" s="4">
        <f>1/(1+$B$44)^A15</f>
        <v>0.5083492921347178</v>
      </c>
      <c r="C15" s="4">
        <f>1/(1+$C$44)^A15</f>
        <v>0.46319348808468425</v>
      </c>
      <c r="D15" s="4">
        <f>1/(1+$D$44)^A15</f>
        <v>0.42241080689568894</v>
      </c>
      <c r="E15" s="4">
        <f>1/(1+$E$44)^A15</f>
        <v>0.3855432894295315</v>
      </c>
      <c r="F15" s="4">
        <f>1/(1+$F$44)^A15</f>
        <v>0.3521844787744669</v>
      </c>
      <c r="G15" s="4">
        <f>1/(1+$G$44)^A15</f>
        <v>0.321973236590696</v>
      </c>
      <c r="H15" s="4">
        <f>1/(1+$H$44)^A15</f>
        <v>0.2697438095188984</v>
      </c>
      <c r="I15" s="4">
        <f>1/(1+$I$44)^A15</f>
        <v>0.24718470612186585</v>
      </c>
      <c r="J15" s="4">
        <f>1/(1+$J$44)^A15</f>
        <v>0.22668360344680452</v>
      </c>
      <c r="K15" s="4">
        <f>1/(1+$K$44)^A15</f>
        <v>0.19106446691360587</v>
      </c>
      <c r="L15" s="4">
        <f>1/(1+$L$44)^A15</f>
        <v>0.17560237527767228</v>
      </c>
      <c r="M15" s="4">
        <f>1/(1+$M$44)^A15</f>
        <v>0.16150558288984573</v>
      </c>
      <c r="N15" s="4">
        <f>1/(1+$N$44)^A15</f>
        <v>0.14864362802414371</v>
      </c>
      <c r="O15" s="4">
        <f>1/(1+$O$44)^A15</f>
        <v>0.1368994468205373</v>
      </c>
      <c r="P15" s="4">
        <f>1/(1+$P$44)^A15</f>
        <v>0.12616790322332935</v>
      </c>
      <c r="Q15" s="4">
        <f>1/(1+$Q$44)^A15</f>
        <v>0.11635449038968913</v>
      </c>
      <c r="R15" s="4">
        <f>1/(1+$R$44)^A15</f>
        <v>0.1073741824</v>
      </c>
      <c r="S15" s="4">
        <f>1/(1+$S$44)^A15</f>
        <v>0.09915041785690196</v>
      </c>
      <c r="T15" s="4">
        <f>1/(1+$T$44)^A15</f>
        <v>0.09161419933832882</v>
      </c>
      <c r="U15" s="4">
        <f>1/(1+$U$44)^A15</f>
        <v>0.08470329472543002</v>
      </c>
      <c r="V15" s="4">
        <f>1/(1+$V$44)^A15</f>
        <v>0.07836152820494197</v>
      </c>
      <c r="W15" s="4">
        <f>1/(1+$W$44)^A15</f>
        <v>0.07253815028640569</v>
      </c>
    </row>
    <row r="16" spans="1:23" ht="11.25">
      <c r="A16" s="2">
        <f t="shared" si="0"/>
        <v>11</v>
      </c>
      <c r="B16" s="4">
        <f>1/(1+$B$44)^A16</f>
        <v>0.47509279638758667</v>
      </c>
      <c r="C16" s="4">
        <f>1/(1+$C$44)^A16</f>
        <v>0.4288828593376706</v>
      </c>
      <c r="D16" s="4">
        <f>1/(1+$D$44)^A16</f>
        <v>0.3875328503630174</v>
      </c>
      <c r="E16" s="4">
        <f>1/(1+$E$44)^A16</f>
        <v>0.3504938994813922</v>
      </c>
      <c r="F16" s="4">
        <f>1/(1+$F$44)^A16</f>
        <v>0.31728331421123146</v>
      </c>
      <c r="G16" s="4">
        <f>1/(1+$G$44)^A16</f>
        <v>0.28747610409883567</v>
      </c>
      <c r="H16" s="4">
        <f>1/(1+$H$44)^A16</f>
        <v>0.23661737677096348</v>
      </c>
      <c r="I16" s="4">
        <f>1/(1+$I$44)^A16</f>
        <v>0.21494322271466598</v>
      </c>
      <c r="J16" s="4">
        <f>1/(1+$J$44)^A16</f>
        <v>0.19541689952310734</v>
      </c>
      <c r="K16" s="4">
        <f>1/(1+$K$44)^A16</f>
        <v>0.1619190397572931</v>
      </c>
      <c r="L16" s="4">
        <f>1/(1+$L$44)^A16</f>
        <v>0.14756502124174142</v>
      </c>
      <c r="M16" s="4">
        <f>1/(1+$M$44)^A16</f>
        <v>0.13458798574153813</v>
      </c>
      <c r="N16" s="4">
        <f>1/(1+$N$44)^A16</f>
        <v>0.12284597357367251</v>
      </c>
      <c r="O16" s="4">
        <f>1/(1+$O$44)^A16</f>
        <v>0.11221266132830927</v>
      </c>
      <c r="P16" s="4">
        <f>1/(1+$P$44)^A16</f>
        <v>0.10257553107587754</v>
      </c>
      <c r="Q16" s="4">
        <f>1/(1+$Q$44)^A16</f>
        <v>0.09383426644329769</v>
      </c>
      <c r="R16" s="4">
        <f>1/(1+$R$44)^A16</f>
        <v>0.08589934592</v>
      </c>
      <c r="S16" s="4">
        <f>1/(1+$S$44)^A16</f>
        <v>0.07869080782293807</v>
      </c>
      <c r="T16" s="4">
        <f>1/(1+$T$44)^A16</f>
        <v>0.07213716483332978</v>
      </c>
      <c r="U16" s="4">
        <f>1/(1+$U$44)^A16</f>
        <v>0.0661744490042422</v>
      </c>
      <c r="V16" s="4">
        <f>1/(1+$V$44)^A16</f>
        <v>0.06074537070150539</v>
      </c>
      <c r="W16" s="4">
        <f>1/(1+$W$44)^A16</f>
        <v>0.05579857714338899</v>
      </c>
    </row>
    <row r="17" spans="1:23" ht="11.25">
      <c r="A17" s="2">
        <f t="shared" si="0"/>
        <v>12</v>
      </c>
      <c r="B17" s="4">
        <f>1/(1+$B$44)^A17</f>
        <v>0.4440119592407353</v>
      </c>
      <c r="C17" s="4">
        <f>1/(1+$C$44)^A17</f>
        <v>0.39711375864599124</v>
      </c>
      <c r="D17" s="4">
        <f>1/(1+$D$44)^A17</f>
        <v>0.35553472510368567</v>
      </c>
      <c r="E17" s="4">
        <f>1/(1+$E$44)^A17</f>
        <v>0.31863081771035656</v>
      </c>
      <c r="F17" s="4">
        <f>1/(1+$F$44)^A17</f>
        <v>0.285840823613722</v>
      </c>
      <c r="G17" s="4">
        <f>1/(1+$G$44)^A17</f>
        <v>0.25667509294538904</v>
      </c>
      <c r="H17" s="4">
        <f>1/(1+$H$44)^A17</f>
        <v>0.2075591024306697</v>
      </c>
      <c r="I17" s="4">
        <f>1/(1+$I$44)^A17</f>
        <v>0.1869071501866661</v>
      </c>
      <c r="J17" s="4">
        <f>1/(1+$J$44)^A17</f>
        <v>0.16846284441647186</v>
      </c>
      <c r="K17" s="4">
        <f>1/(1+$K$44)^A17</f>
        <v>0.13721952521804504</v>
      </c>
      <c r="L17" s="4">
        <f>1/(1+$L$44)^A17</f>
        <v>0.12400421953087515</v>
      </c>
      <c r="M17" s="4">
        <f>1/(1+$M$44)^A17</f>
        <v>0.11215665478461512</v>
      </c>
      <c r="N17" s="4">
        <f>1/(1+$N$44)^A17</f>
        <v>0.10152559799477068</v>
      </c>
      <c r="O17" s="4">
        <f>1/(1+$O$44)^A17</f>
        <v>0.09197759125271253</v>
      </c>
      <c r="P17" s="4">
        <f>1/(1+$P$44)^A17</f>
        <v>0.08339474071209556</v>
      </c>
      <c r="Q17" s="4">
        <f>1/(1+$Q$44)^A17</f>
        <v>0.07567279551878846</v>
      </c>
      <c r="R17" s="4">
        <f>1/(1+$R$44)^A17</f>
        <v>0.068719476736</v>
      </c>
      <c r="S17" s="4">
        <f>1/(1+$S$44)^A17</f>
        <v>0.06245302208169687</v>
      </c>
      <c r="T17" s="4">
        <f>1/(1+$T$44)^A17</f>
        <v>0.05680091719159826</v>
      </c>
      <c r="U17" s="4">
        <f>1/(1+$U$44)^A17</f>
        <v>0.05169878828456422</v>
      </c>
      <c r="V17" s="4">
        <f>1/(1+$V$44)^A17</f>
        <v>0.04708943465232976</v>
      </c>
      <c r="W17" s="4">
        <f>1/(1+$W$44)^A17</f>
        <v>0.04292198241799153</v>
      </c>
    </row>
    <row r="18" spans="1:23" ht="11.25">
      <c r="A18" s="2">
        <f t="shared" si="0"/>
        <v>13</v>
      </c>
      <c r="B18" s="4">
        <f>1/(1+$B$44)^A18</f>
        <v>0.4149644478885376</v>
      </c>
      <c r="C18" s="4">
        <f>1/(1+$C$44)^A18</f>
        <v>0.3676979246722141</v>
      </c>
      <c r="D18" s="4">
        <f>1/(1+$D$44)^A18</f>
        <v>0.32617864688411524</v>
      </c>
      <c r="E18" s="4">
        <f>1/(1+$E$44)^A18</f>
        <v>0.2896643797366878</v>
      </c>
      <c r="F18" s="4">
        <f>1/(1+$F$44)^A18</f>
        <v>0.25751425550785767</v>
      </c>
      <c r="G18" s="4">
        <f>1/(1+$G$44)^A18</f>
        <v>0.22917419012981158</v>
      </c>
      <c r="H18" s="4">
        <f>1/(1+$H$44)^A18</f>
        <v>0.18206938809707865</v>
      </c>
      <c r="I18" s="4">
        <f>1/(1+$I$44)^A18</f>
        <v>0.16252795668405748</v>
      </c>
      <c r="J18" s="4">
        <f>1/(1+$J$44)^A18</f>
        <v>0.1452265900141999</v>
      </c>
      <c r="K18" s="4">
        <f>1/(1+$K$44)^A18</f>
        <v>0.1162877332356314</v>
      </c>
      <c r="L18" s="4">
        <f>1/(1+$L$44)^A18</f>
        <v>0.10420522649653374</v>
      </c>
      <c r="M18" s="4">
        <f>1/(1+$M$44)^A18</f>
        <v>0.09346387898717926</v>
      </c>
      <c r="N18" s="4">
        <f>1/(1+$N$44)^A18</f>
        <v>0.08390545288824024</v>
      </c>
      <c r="O18" s="4">
        <f>1/(1+$O$44)^A18</f>
        <v>0.0753914682399283</v>
      </c>
      <c r="P18" s="4">
        <f>1/(1+$P$44)^A18</f>
        <v>0.06780060220495573</v>
      </c>
      <c r="Q18" s="4">
        <f>1/(1+$Q$44)^A18</f>
        <v>0.06102644799902295</v>
      </c>
      <c r="R18" s="4">
        <f>1/(1+$R$44)^A18</f>
        <v>0.0549755813888</v>
      </c>
      <c r="S18" s="4">
        <f>1/(1+$S$44)^A18</f>
        <v>0.049565890541029264</v>
      </c>
      <c r="T18" s="4">
        <f>1/(1+$T$44)^A18</f>
        <v>0.04472513164692777</v>
      </c>
      <c r="U18" s="4">
        <f>1/(1+$U$44)^A18</f>
        <v>0.0403896783473158</v>
      </c>
      <c r="V18" s="4">
        <f>1/(1+$V$44)^A18</f>
        <v>0.03650343771498431</v>
      </c>
      <c r="W18" s="4">
        <f>1/(1+$W$44)^A18</f>
        <v>0.033016909552301174</v>
      </c>
    </row>
    <row r="19" spans="1:23" ht="11.25">
      <c r="A19" s="2">
        <f t="shared" si="0"/>
        <v>14</v>
      </c>
      <c r="B19" s="4">
        <f>1/(1+$B$44)^A19</f>
        <v>0.3878172410173249</v>
      </c>
      <c r="C19" s="4">
        <f>1/(1+$C$44)^A19</f>
        <v>0.3404610413631612</v>
      </c>
      <c r="D19" s="4">
        <f>1/(1+$D$44)^A19</f>
        <v>0.29924646503129837</v>
      </c>
      <c r="E19" s="4">
        <f>1/(1+$E$44)^A19</f>
        <v>0.26333125430607973</v>
      </c>
      <c r="F19" s="4">
        <f>1/(1+$F$44)^A19</f>
        <v>0.23199482478185374</v>
      </c>
      <c r="G19" s="4">
        <f>1/(1+$G$44)^A19</f>
        <v>0.20461981261590317</v>
      </c>
      <c r="H19" s="4">
        <f>1/(1+$H$44)^A19</f>
        <v>0.15970998955884091</v>
      </c>
      <c r="I19" s="4">
        <f>1/(1+$I$44)^A19</f>
        <v>0.14132865798613695</v>
      </c>
      <c r="J19" s="4">
        <f>1/(1+$J$44)^A19</f>
        <v>0.12519533621913784</v>
      </c>
      <c r="K19" s="4">
        <f>1/(1+$K$44)^A19</f>
        <v>0.09854892647087406</v>
      </c>
      <c r="L19" s="4">
        <f>1/(1+$L$44)^A19</f>
        <v>0.08756741722397794</v>
      </c>
      <c r="M19" s="4">
        <f>1/(1+$M$44)^A19</f>
        <v>0.07788656582264938</v>
      </c>
      <c r="N19" s="4">
        <f>1/(1+$N$44)^A19</f>
        <v>0.06934334949441341</v>
      </c>
      <c r="O19" s="4">
        <f>1/(1+$O$44)^A19</f>
        <v>0.061796285442564186</v>
      </c>
      <c r="P19" s="4">
        <f>1/(1+$P$44)^A19</f>
        <v>0.0551224408170372</v>
      </c>
      <c r="Q19" s="4">
        <f>1/(1+$Q$44)^A19</f>
        <v>0.049214877418566894</v>
      </c>
      <c r="R19" s="4">
        <f>1/(1+$R$44)^A19</f>
        <v>0.04398046511104</v>
      </c>
      <c r="S19" s="4">
        <f>1/(1+$S$44)^A19</f>
        <v>0.039338008365896245</v>
      </c>
      <c r="T19" s="4">
        <f>1/(1+$T$44)^A19</f>
        <v>0.0352166390920691</v>
      </c>
      <c r="U19" s="4">
        <f>1/(1+$U$44)^A19</f>
        <v>0.03155443620884047</v>
      </c>
      <c r="V19" s="4">
        <f>1/(1+$V$44)^A19</f>
        <v>0.028297238538747525</v>
      </c>
      <c r="W19" s="4">
        <f>1/(1+$W$44)^A19</f>
        <v>0.02539762273253936</v>
      </c>
    </row>
    <row r="20" spans="1:23" ht="11.25">
      <c r="A20" s="2">
        <f t="shared" si="0"/>
        <v>15</v>
      </c>
      <c r="B20" s="4">
        <f>1/(1+$B$44)^A20</f>
        <v>0.3624460196423597</v>
      </c>
      <c r="C20" s="4">
        <f>1/(1+$C$44)^A20</f>
        <v>0.31524170496588994</v>
      </c>
      <c r="D20" s="4">
        <f>1/(1+$D$44)^A20</f>
        <v>0.27453804131311776</v>
      </c>
      <c r="E20" s="4">
        <f>1/(1+$E$44)^A20</f>
        <v>0.2393920493691634</v>
      </c>
      <c r="F20" s="4">
        <f>1/(1+$F$44)^A20</f>
        <v>0.2090043466503187</v>
      </c>
      <c r="G20" s="4">
        <f>1/(1+$G$44)^A20</f>
        <v>0.18269626126419927</v>
      </c>
      <c r="H20" s="4">
        <f>1/(1+$H$44)^A20</f>
        <v>0.1400964820691587</v>
      </c>
      <c r="I20" s="4">
        <f>1/(1+$I$44)^A20</f>
        <v>0.1228944852053365</v>
      </c>
      <c r="J20" s="4">
        <f>1/(1+$J$44)^A20</f>
        <v>0.10792701398201539</v>
      </c>
      <c r="K20" s="4">
        <f>1/(1+$K$44)^A20</f>
        <v>0.08351603938209666</v>
      </c>
      <c r="L20" s="4">
        <f>1/(1+$L$44)^A20</f>
        <v>0.0735860648940991</v>
      </c>
      <c r="M20" s="4">
        <f>1/(1+$M$44)^A20</f>
        <v>0.06490547151887449</v>
      </c>
      <c r="N20" s="4">
        <f>1/(1+$N$44)^A20</f>
        <v>0.057308553301168116</v>
      </c>
      <c r="O20" s="4">
        <f>1/(1+$O$44)^A20</f>
        <v>0.05065269298570835</v>
      </c>
      <c r="P20" s="4">
        <f>1/(1+$P$44)^A20</f>
        <v>0.044814992534176576</v>
      </c>
      <c r="Q20" s="4">
        <f>1/(1+$Q$44)^A20</f>
        <v>0.03968941727303781</v>
      </c>
      <c r="R20" s="4">
        <f>1/(1+$R$44)^A20</f>
        <v>0.035184372088832</v>
      </c>
      <c r="S20" s="4">
        <f>1/(1+$S$44)^A20</f>
        <v>0.03122064156023511</v>
      </c>
      <c r="T20" s="4">
        <f>1/(1+$T$44)^A20</f>
        <v>0.027729637080369372</v>
      </c>
      <c r="U20" s="4">
        <f>1/(1+$U$44)^A20</f>
        <v>0.024651903288156612</v>
      </c>
      <c r="V20" s="4">
        <f>1/(1+$V$44)^A20</f>
        <v>0.02193584382848645</v>
      </c>
      <c r="W20" s="4">
        <f>1/(1+$W$44)^A20</f>
        <v>0.019536632871184123</v>
      </c>
    </row>
    <row r="21" spans="1:23" ht="11.25">
      <c r="A21" s="2">
        <f t="shared" si="0"/>
        <v>16</v>
      </c>
      <c r="B21" s="4">
        <f>1/(1+$B$44)^A21</f>
        <v>0.33873459779659787</v>
      </c>
      <c r="C21" s="4">
        <f>1/(1+$C$44)^A21</f>
        <v>0.2918904675610092</v>
      </c>
      <c r="D21" s="4">
        <f>1/(1+$D$44)^A21</f>
        <v>0.2518697626725851</v>
      </c>
      <c r="E21" s="4">
        <f>1/(1+$E$44)^A21</f>
        <v>0.21762913579014853</v>
      </c>
      <c r="F21" s="4">
        <f>1/(1+$F$44)^A21</f>
        <v>0.18829220418947626</v>
      </c>
      <c r="G21" s="4">
        <f>1/(1+$G$44)^A21</f>
        <v>0.16312166184303503</v>
      </c>
      <c r="H21" s="4">
        <f>1/(1+$H$44)^A21</f>
        <v>0.12289165093785848</v>
      </c>
      <c r="I21" s="4">
        <f>1/(1+$I$44)^A21</f>
        <v>0.10686476974377089</v>
      </c>
      <c r="J21" s="4">
        <f>1/(1+$J$44)^A21</f>
        <v>0.09304052929484086</v>
      </c>
      <c r="K21" s="4">
        <f>1/(1+$K$44)^A21</f>
        <v>0.07077630456109887</v>
      </c>
      <c r="L21" s="4">
        <f>1/(1+$L$44)^A21</f>
        <v>0.06183702932277235</v>
      </c>
      <c r="M21" s="4">
        <f>1/(1+$M$44)^A21</f>
        <v>0.05408789293239541</v>
      </c>
      <c r="N21" s="4">
        <f>1/(1+$N$44)^A21</f>
        <v>0.04736244074476704</v>
      </c>
      <c r="O21" s="4">
        <f>1/(1+$O$44)^A21</f>
        <v>0.04151860080795767</v>
      </c>
      <c r="P21" s="4">
        <f>1/(1+$P$44)^A21</f>
        <v>0.036434953279818355</v>
      </c>
      <c r="Q21" s="4">
        <f>1/(1+$Q$44)^A21</f>
        <v>0.0320075945750305</v>
      </c>
      <c r="R21" s="4">
        <f>1/(1+$R$44)^A21</f>
        <v>0.0281474976710656</v>
      </c>
      <c r="S21" s="4">
        <f>1/(1+$S$44)^A21</f>
        <v>0.024778286952567546</v>
      </c>
      <c r="T21" s="4">
        <f>1/(1+$T$44)^A21</f>
        <v>0.021834359905802656</v>
      </c>
      <c r="U21" s="4">
        <f>1/(1+$U$44)^A21</f>
        <v>0.019259299443872356</v>
      </c>
      <c r="V21" s="4">
        <f>1/(1+$V$44)^A21</f>
        <v>0.0170045300996019</v>
      </c>
      <c r="W21" s="4">
        <f>1/(1+$W$44)^A21</f>
        <v>0.015028179131680095</v>
      </c>
    </row>
    <row r="22" spans="1:23" ht="11.25">
      <c r="A22" s="2">
        <f t="shared" si="0"/>
        <v>17</v>
      </c>
      <c r="B22" s="4">
        <f>1/(1+$B$44)^A22</f>
        <v>0.3165743904641102</v>
      </c>
      <c r="C22" s="4">
        <f>1/(1+$C$44)^A22</f>
        <v>0.27026895144537894</v>
      </c>
      <c r="D22" s="4">
        <f>1/(1+$D$44)^A22</f>
        <v>0.23107317676383954</v>
      </c>
      <c r="E22" s="4">
        <f>1/(1+$E$44)^A22</f>
        <v>0.19784466890013502</v>
      </c>
      <c r="F22" s="4">
        <f>1/(1+$F$44)^A22</f>
        <v>0.16963261638691554</v>
      </c>
      <c r="G22" s="4">
        <f>1/(1+$G$44)^A22</f>
        <v>0.14564434093128129</v>
      </c>
      <c r="H22" s="4">
        <f>1/(1+$H$44)^A22</f>
        <v>0.107799693805139</v>
      </c>
      <c r="I22" s="4">
        <f>1/(1+$I$44)^A22</f>
        <v>0.09292588673371383</v>
      </c>
      <c r="J22" s="4">
        <f>1/(1+$J$44)^A22</f>
        <v>0.08020735284038005</v>
      </c>
      <c r="K22" s="4">
        <f>1/(1+$K$44)^A22</f>
        <v>0.059979919119575315</v>
      </c>
      <c r="L22" s="4">
        <f>1/(1+$L$44)^A22</f>
        <v>0.05196389018720366</v>
      </c>
      <c r="M22" s="4">
        <f>1/(1+$M$44)^A22</f>
        <v>0.04507324411032951</v>
      </c>
      <c r="N22" s="4">
        <f>1/(1+$N$44)^A22</f>
        <v>0.039142513012204165</v>
      </c>
      <c r="O22" s="4">
        <f>1/(1+$O$44)^A22</f>
        <v>0.03403164000652268</v>
      </c>
      <c r="P22" s="4">
        <f>1/(1+$P$44)^A22</f>
        <v>0.02962191323562468</v>
      </c>
      <c r="Q22" s="4">
        <f>1/(1+$Q$44)^A22</f>
        <v>0.02581257627018589</v>
      </c>
      <c r="R22" s="4">
        <f>1/(1+$R$44)^A22</f>
        <v>0.02251799813685248</v>
      </c>
      <c r="S22" s="4">
        <f>1/(1+$S$44)^A22</f>
        <v>0.01966530710521234</v>
      </c>
      <c r="T22" s="4">
        <f>1/(1+$T$44)^A22</f>
        <v>0.017192409374647763</v>
      </c>
      <c r="U22" s="4">
        <f>1/(1+$U$44)^A22</f>
        <v>0.015046327690525278</v>
      </c>
      <c r="V22" s="4">
        <f>1/(1+$V$44)^A22</f>
        <v>0.01318180627876116</v>
      </c>
      <c r="W22" s="4">
        <f>1/(1+$W$44)^A22</f>
        <v>0.011560137793600074</v>
      </c>
    </row>
    <row r="23" spans="1:23" ht="11.25">
      <c r="A23" s="2">
        <f t="shared" si="0"/>
        <v>18</v>
      </c>
      <c r="B23" s="4">
        <f>1/(1+$B$44)^A23</f>
        <v>0.29586391632159825</v>
      </c>
      <c r="C23" s="4">
        <f>1/(1+$C$44)^A23</f>
        <v>0.25024902911609154</v>
      </c>
      <c r="D23" s="4">
        <f>1/(1+$D$44)^A23</f>
        <v>0.21199374015031147</v>
      </c>
      <c r="E23" s="4">
        <f>1/(1+$E$44)^A23</f>
        <v>0.17985878990921364</v>
      </c>
      <c r="F23" s="4">
        <f>1/(1+$F$44)^A23</f>
        <v>0.15282217692514913</v>
      </c>
      <c r="G23" s="4">
        <f>1/(1+$G$44)^A23</f>
        <v>0.13003959011721541</v>
      </c>
      <c r="H23" s="4">
        <f>1/(1+$H$44)^A23</f>
        <v>0.09456113491678858</v>
      </c>
      <c r="I23" s="4">
        <f>1/(1+$I$44)^A23</f>
        <v>0.0808051188988816</v>
      </c>
      <c r="J23" s="4">
        <f>1/(1+$J$44)^A23</f>
        <v>0.0691442696899828</v>
      </c>
      <c r="K23" s="4">
        <f>1/(1+$K$44)^A23</f>
        <v>0.05083043993184349</v>
      </c>
      <c r="L23" s="4">
        <f>1/(1+$L$44)^A23</f>
        <v>0.04366713461109552</v>
      </c>
      <c r="M23" s="4">
        <f>1/(1+$M$44)^A23</f>
        <v>0.037561036758607926</v>
      </c>
      <c r="N23" s="4">
        <f>1/(1+$N$44)^A23</f>
        <v>0.03234918430760675</v>
      </c>
      <c r="O23" s="4">
        <f>1/(1+$O$44)^A23</f>
        <v>0.02789478689059236</v>
      </c>
      <c r="P23" s="4">
        <f>1/(1+$P$44)^A23</f>
        <v>0.024082856289125758</v>
      </c>
      <c r="Q23" s="4">
        <f>1/(1+$Q$44)^A23</f>
        <v>0.02081659376627894</v>
      </c>
      <c r="R23" s="4">
        <f>1/(1+$R$44)^A23</f>
        <v>0.018014398509481985</v>
      </c>
      <c r="S23" s="4">
        <f>1/(1+$S$44)^A23</f>
        <v>0.015607386591438363</v>
      </c>
      <c r="T23" s="4">
        <f>1/(1+$T$44)^A23</f>
        <v>0.01353733021625808</v>
      </c>
      <c r="U23" s="4">
        <f>1/(1+$U$44)^A23</f>
        <v>0.011754943508222872</v>
      </c>
      <c r="V23" s="4">
        <f>1/(1+$V$44)^A23</f>
        <v>0.010218454479659815</v>
      </c>
      <c r="W23" s="4">
        <f>1/(1+$W$44)^A23</f>
        <v>0.00889241368738467</v>
      </c>
    </row>
    <row r="24" spans="1:23" ht="11.25">
      <c r="A24" s="2">
        <f t="shared" si="0"/>
        <v>19</v>
      </c>
      <c r="B24" s="4">
        <f>1/(1+$B$44)^A24</f>
        <v>0.2765083330108395</v>
      </c>
      <c r="C24" s="4">
        <f>1/(1+$C$44)^A24</f>
        <v>0.23171206399638106</v>
      </c>
      <c r="D24" s="4">
        <f>1/(1+$D$44)^A24</f>
        <v>0.19448966986267105</v>
      </c>
      <c r="E24" s="4">
        <f>1/(1+$E$44)^A24</f>
        <v>0.16350799082655781</v>
      </c>
      <c r="F24" s="4">
        <f>1/(1+$F$44)^A24</f>
        <v>0.1376776368695037</v>
      </c>
      <c r="G24" s="4">
        <f>1/(1+$G$44)^A24</f>
        <v>0.1161067768903709</v>
      </c>
      <c r="H24" s="4">
        <f>1/(1+$H$44)^A24</f>
        <v>0.08294836396209525</v>
      </c>
      <c r="I24" s="4">
        <f>1/(1+$I$44)^A24</f>
        <v>0.07026532078163618</v>
      </c>
      <c r="J24" s="4">
        <f>1/(1+$J$44)^A24</f>
        <v>0.059607129043088625</v>
      </c>
      <c r="K24" s="4">
        <f>1/(1+$K$44)^A24</f>
        <v>0.04307664401003686</v>
      </c>
      <c r="L24" s="4">
        <f>1/(1+$L$44)^A24</f>
        <v>0.036695071101760936</v>
      </c>
      <c r="M24" s="4">
        <f>1/(1+$M$44)^A24</f>
        <v>0.0313008639655066</v>
      </c>
      <c r="N24" s="4">
        <f>1/(1+$N$44)^A24</f>
        <v>0.026734863064137807</v>
      </c>
      <c r="O24" s="4">
        <f>1/(1+$O$44)^A24</f>
        <v>0.02286457941851833</v>
      </c>
      <c r="P24" s="4">
        <f>1/(1+$P$44)^A24</f>
        <v>0.019579557958638825</v>
      </c>
      <c r="Q24" s="4">
        <f>1/(1+$Q$44)^A24</f>
        <v>0.01678757561796689</v>
      </c>
      <c r="R24" s="4">
        <f>1/(1+$R$44)^A24</f>
        <v>0.014411518807585587</v>
      </c>
      <c r="S24" s="4">
        <f>1/(1+$S$44)^A24</f>
        <v>0.012386814755109811</v>
      </c>
      <c r="T24" s="4">
        <f>1/(1+$T$44)^A24</f>
        <v>0.010659315130911874</v>
      </c>
      <c r="U24" s="4">
        <f>1/(1+$U$44)^A24</f>
        <v>0.009183549615799117</v>
      </c>
      <c r="V24" s="4">
        <f>1/(1+$V$44)^A24</f>
        <v>0.00792128254237195</v>
      </c>
      <c r="W24" s="4">
        <f>1/(1+$W$44)^A24</f>
        <v>0.00684031822106513</v>
      </c>
    </row>
    <row r="25" spans="1:23" ht="11.25">
      <c r="A25" s="2">
        <f t="shared" si="0"/>
        <v>20</v>
      </c>
      <c r="B25" s="4">
        <f>1/(1+$B$44)^A25</f>
        <v>0.2584190028138687</v>
      </c>
      <c r="C25" s="4">
        <f>1/(1+$C$44)^A25</f>
        <v>0.21454820740405653</v>
      </c>
      <c r="D25" s="4">
        <f>1/(1+$D$44)^A25</f>
        <v>0.17843088978226704</v>
      </c>
      <c r="E25" s="4">
        <f>1/(1+$E$44)^A25</f>
        <v>0.1486436280241435</v>
      </c>
      <c r="F25" s="4">
        <f>1/(1+$F$44)^A25</f>
        <v>0.12403390708964297</v>
      </c>
      <c r="G25" s="4">
        <f>1/(1+$G$44)^A25</f>
        <v>0.1036667650806883</v>
      </c>
      <c r="H25" s="4">
        <f>1/(1+$H$44)^A25</f>
        <v>0.07276172277376775</v>
      </c>
      <c r="I25" s="4">
        <f>1/(1+$I$44)^A25</f>
        <v>0.0611002789405532</v>
      </c>
      <c r="J25" s="4">
        <f>1/(1+$J$44)^A25</f>
        <v>0.05138545607162813</v>
      </c>
      <c r="K25" s="4">
        <f>1/(1+$K$44)^A25</f>
        <v>0.03650563051698039</v>
      </c>
      <c r="L25" s="4">
        <f>1/(1+$L$44)^A25</f>
        <v>0.030836194203160455</v>
      </c>
      <c r="M25" s="4">
        <f>1/(1+$M$44)^A25</f>
        <v>0.026084053304588836</v>
      </c>
      <c r="N25" s="4">
        <f>1/(1+$N$44)^A25</f>
        <v>0.022094928152180008</v>
      </c>
      <c r="O25" s="4">
        <f>1/(1+$O$44)^A25</f>
        <v>0.018741458539769124</v>
      </c>
      <c r="P25" s="4">
        <f>1/(1+$P$44)^A25</f>
        <v>0.015918339803771404</v>
      </c>
      <c r="Q25" s="4">
        <f>1/(1+$Q$44)^A25</f>
        <v>0.013538367433844265</v>
      </c>
      <c r="R25" s="4">
        <f>1/(1+$R$44)^A25</f>
        <v>0.011529215046068469</v>
      </c>
      <c r="S25" s="4">
        <f>1/(1+$S$44)^A25</f>
        <v>0.009830805361198262</v>
      </c>
      <c r="T25" s="4">
        <f>1/(1+$T$44)^A25</f>
        <v>0.00839316152040305</v>
      </c>
      <c r="U25" s="4">
        <f>1/(1+$U$44)^A25</f>
        <v>0.007174648137343063</v>
      </c>
      <c r="V25" s="4">
        <f>1/(1+$V$44)^A25</f>
        <v>0.0061405291026139135</v>
      </c>
      <c r="W25" s="4">
        <f>1/(1+$W$44)^A25</f>
        <v>0.005261783246973178</v>
      </c>
    </row>
    <row r="26" spans="1:23" ht="11.25">
      <c r="A26" s="2">
        <f t="shared" si="0"/>
        <v>21</v>
      </c>
      <c r="B26" s="4">
        <f>1/(1+$B$44)^A26</f>
        <v>0.24151308674193336</v>
      </c>
      <c r="C26" s="4">
        <f>1/(1+$C$44)^A26</f>
        <v>0.19865574759634863</v>
      </c>
      <c r="D26" s="4">
        <f>1/(1+$D$44)^A26</f>
        <v>0.16369806402042844</v>
      </c>
      <c r="E26" s="4">
        <f>1/(1+$E$44)^A26</f>
        <v>0.13513057093103953</v>
      </c>
      <c r="F26" s="4">
        <f>1/(1+$F$44)^A26</f>
        <v>0.11174225863931797</v>
      </c>
      <c r="G26" s="4">
        <f>1/(1+$G$44)^A26</f>
        <v>0.09255961167918597</v>
      </c>
      <c r="H26" s="4">
        <f>1/(1+$H$44)^A26</f>
        <v>0.0638260726085682</v>
      </c>
      <c r="I26" s="4">
        <f>1/(1+$I$44)^A26</f>
        <v>0.05313067733961148</v>
      </c>
      <c r="J26" s="4">
        <f>1/(1+$J$44)^A26</f>
        <v>0.04429780695830011</v>
      </c>
      <c r="K26" s="4">
        <f>1/(1+$K$44)^A26</f>
        <v>0.030936975014390168</v>
      </c>
      <c r="L26" s="4">
        <f>1/(1+$L$44)^A26</f>
        <v>0.02591276823794996</v>
      </c>
      <c r="M26" s="4">
        <f>1/(1+$M$44)^A26</f>
        <v>0.021736711087157363</v>
      </c>
      <c r="N26" s="4">
        <f>1/(1+$N$44)^A26</f>
        <v>0.018260271200148767</v>
      </c>
      <c r="O26" s="4">
        <f>1/(1+$O$44)^A26</f>
        <v>0.01536185126210584</v>
      </c>
      <c r="P26" s="4">
        <f>1/(1+$P$44)^A26</f>
        <v>0.012941739677862931</v>
      </c>
      <c r="Q26" s="4">
        <f>1/(1+$Q$44)^A26</f>
        <v>0.010918038253100214</v>
      </c>
      <c r="R26" s="4">
        <f>1/(1+$R$44)^A26</f>
        <v>0.009223372036854775</v>
      </c>
      <c r="S26" s="4">
        <f>1/(1+$S$44)^A26</f>
        <v>0.007802226477141478</v>
      </c>
      <c r="T26" s="4">
        <f>1/(1+$T$44)^A26</f>
        <v>0.006608788598742561</v>
      </c>
      <c r="U26" s="4">
        <f>1/(1+$U$44)^A26</f>
        <v>0.005605193857299267</v>
      </c>
      <c r="V26" s="4">
        <f>1/(1+$V$44)^A26</f>
        <v>0.004760100079545669</v>
      </c>
      <c r="W26" s="4">
        <f>1/(1+$W$44)^A26</f>
        <v>0.004047525574594752</v>
      </c>
    </row>
    <row r="27" spans="1:23" ht="11.25">
      <c r="A27" s="2">
        <f t="shared" si="0"/>
        <v>22</v>
      </c>
      <c r="B27" s="4">
        <f>1/(1+$B$44)^A27</f>
        <v>0.22571316517937698</v>
      </c>
      <c r="C27" s="4">
        <f>1/(1+$C$44)^A27</f>
        <v>0.1839405070336561</v>
      </c>
      <c r="D27" s="4">
        <f>1/(1+$D$44)^A27</f>
        <v>0.1501817101104848</v>
      </c>
      <c r="E27" s="4">
        <f>1/(1+$E$44)^A27</f>
        <v>0.12284597357367227</v>
      </c>
      <c r="F27" s="4">
        <f>1/(1+$F$44)^A27</f>
        <v>0.10066870147686303</v>
      </c>
      <c r="G27" s="4">
        <f>1/(1+$G$44)^A27</f>
        <v>0.08264251042784461</v>
      </c>
      <c r="H27" s="4">
        <f>1/(1+$H$44)^A27</f>
        <v>0.0559877829899721</v>
      </c>
      <c r="I27" s="4">
        <f>1/(1+$I$44)^A27</f>
        <v>0.046200588990966504</v>
      </c>
      <c r="J27" s="4">
        <f>1/(1+$J$44)^A27</f>
        <v>0.03818776461922423</v>
      </c>
      <c r="K27" s="4">
        <f>1/(1+$K$44)^A27</f>
        <v>0.02621777543592387</v>
      </c>
      <c r="L27" s="4">
        <f>1/(1+$L$44)^A27</f>
        <v>0.0217754354940756</v>
      </c>
      <c r="M27" s="4">
        <f>1/(1+$M$44)^A27</f>
        <v>0.018113925905964473</v>
      </c>
      <c r="N27" s="4">
        <f>1/(1+$N$44)^A27</f>
        <v>0.015091133223263444</v>
      </c>
      <c r="O27" s="4">
        <f>1/(1+$O$44)^A27</f>
        <v>0.012591681362381837</v>
      </c>
      <c r="P27" s="4">
        <f>1/(1+$P$44)^A27</f>
        <v>0.010521739575498318</v>
      </c>
      <c r="Q27" s="4">
        <f>1/(1+$Q$44)^A27</f>
        <v>0.008804869558951784</v>
      </c>
      <c r="R27" s="4">
        <f>1/(1+$R$44)^A27</f>
        <v>0.007378697629483821</v>
      </c>
      <c r="S27" s="4">
        <f>1/(1+$S$44)^A27</f>
        <v>0.006192243235826569</v>
      </c>
      <c r="T27" s="4">
        <f>1/(1+$T$44)^A27</f>
        <v>0.0052037705501909925</v>
      </c>
      <c r="U27" s="4">
        <f>1/(1+$U$44)^A27</f>
        <v>0.004379057701015053</v>
      </c>
      <c r="V27" s="4">
        <f>1/(1+$V$44)^A27</f>
        <v>0.003690000061663309</v>
      </c>
      <c r="W27" s="4">
        <f>1/(1+$W$44)^A27</f>
        <v>0.0031134812112267323</v>
      </c>
    </row>
    <row r="28" spans="1:23" ht="11.25">
      <c r="A28" s="2">
        <f t="shared" si="0"/>
        <v>23</v>
      </c>
      <c r="B28" s="4">
        <f>1/(1+$B$44)^A28</f>
        <v>0.2109468833452121</v>
      </c>
      <c r="C28" s="4">
        <f>1/(1+$C$44)^A28</f>
        <v>0.17031528429042234</v>
      </c>
      <c r="D28" s="4">
        <f>1/(1+$D$44)^A28</f>
        <v>0.13778138542246313</v>
      </c>
      <c r="E28" s="4">
        <f>1/(1+$E$44)^A28</f>
        <v>0.11167815779424752</v>
      </c>
      <c r="F28" s="4">
        <f>1/(1+$F$44)^A28</f>
        <v>0.09069252385302977</v>
      </c>
      <c r="G28" s="4">
        <f>1/(1+$G$44)^A28</f>
        <v>0.07378795573914698</v>
      </c>
      <c r="H28" s="4">
        <f>1/(1+$H$44)^A28</f>
        <v>0.04911209034208078</v>
      </c>
      <c r="I28" s="4">
        <f>1/(1+$I$44)^A28</f>
        <v>0.040174425209536097</v>
      </c>
      <c r="J28" s="4">
        <f>1/(1+$J$44)^A28</f>
        <v>0.03292048674071055</v>
      </c>
      <c r="K28" s="4">
        <f>1/(1+$K$44)^A28</f>
        <v>0.022218453759257517</v>
      </c>
      <c r="L28" s="4">
        <f>1/(1+$L$44)^A28</f>
        <v>0.01829868528913916</v>
      </c>
      <c r="M28" s="4">
        <f>1/(1+$M$44)^A28</f>
        <v>0.015094938254970394</v>
      </c>
      <c r="N28" s="4">
        <f>1/(1+$N$44)^A28</f>
        <v>0.012472010928316896</v>
      </c>
      <c r="O28" s="4">
        <f>1/(1+$O$44)^A28</f>
        <v>0.010321050297034291</v>
      </c>
      <c r="P28" s="4">
        <f>1/(1+$P$44)^A28</f>
        <v>0.008554259817478307</v>
      </c>
      <c r="Q28" s="4">
        <f>1/(1+$Q$44)^A28</f>
        <v>0.00710070125721918</v>
      </c>
      <c r="R28" s="4">
        <f>1/(1+$R$44)^A28</f>
        <v>0.005902958103587057</v>
      </c>
      <c r="S28" s="4">
        <f>1/(1+$S$44)^A28</f>
        <v>0.004914478758592515</v>
      </c>
      <c r="T28" s="4">
        <f>1/(1+$T$44)^A28</f>
        <v>0.00409745712613464</v>
      </c>
      <c r="U28" s="4">
        <f>1/(1+$U$44)^A28</f>
        <v>0.003421138828918009</v>
      </c>
      <c r="V28" s="4">
        <f>1/(1+$V$44)^A28</f>
        <v>0.0028604651640800846</v>
      </c>
      <c r="W28" s="4">
        <f>1/(1+$W$44)^A28</f>
        <v>0.002394985547097486</v>
      </c>
    </row>
    <row r="29" spans="1:23" ht="11.25">
      <c r="A29" s="2">
        <f t="shared" si="0"/>
        <v>24</v>
      </c>
      <c r="B29" s="4">
        <f>1/(1+$B$44)^A29</f>
        <v>0.19714661994879637</v>
      </c>
      <c r="C29" s="4">
        <f>1/(1+$C$44)^A29</f>
        <v>0.1576993373059466</v>
      </c>
      <c r="D29" s="4">
        <f>1/(1+$D$44)^A29</f>
        <v>0.12640494075455333</v>
      </c>
      <c r="E29" s="4">
        <f>1/(1+$E$44)^A29</f>
        <v>0.10152559799477048</v>
      </c>
      <c r="F29" s="4">
        <f>1/(1+$F$44)^A29</f>
        <v>0.08170497644417093</v>
      </c>
      <c r="G29" s="4">
        <f>1/(1+$G$44)^A29</f>
        <v>0.06588210333852408</v>
      </c>
      <c r="H29" s="4">
        <f>1/(1+$H$44)^A29</f>
        <v>0.04308078100182523</v>
      </c>
      <c r="I29" s="4">
        <f>1/(1+$I$44)^A29</f>
        <v>0.03493428279090096</v>
      </c>
      <c r="J29" s="4">
        <f>1/(1+$J$44)^A29</f>
        <v>0.028379729948888405</v>
      </c>
      <c r="K29" s="4">
        <f>1/(1+$K$44)^A29</f>
        <v>0.018829198101065692</v>
      </c>
      <c r="L29" s="4">
        <f>1/(1+$L$44)^A29</f>
        <v>0.015377046461461475</v>
      </c>
      <c r="M29" s="4">
        <f>1/(1+$M$44)^A29</f>
        <v>0.012579115212475329</v>
      </c>
      <c r="N29" s="4">
        <f>1/(1+$N$44)^A29</f>
        <v>0.010307447048195783</v>
      </c>
      <c r="O29" s="4">
        <f>1/(1+$O$44)^A29</f>
        <v>0.00845987729265106</v>
      </c>
      <c r="P29" s="4">
        <f>1/(1+$P$44)^A29</f>
        <v>0.006954682778437648</v>
      </c>
      <c r="Q29" s="4">
        <f>1/(1+$Q$44)^A29</f>
        <v>0.0057263719816283715</v>
      </c>
      <c r="R29" s="4">
        <f>1/(1+$R$44)^A29</f>
        <v>0.004722366482869646</v>
      </c>
      <c r="S29" s="4">
        <f>1/(1+$S$44)^A29</f>
        <v>0.0039003799671369164</v>
      </c>
      <c r="T29" s="4">
        <f>1/(1+$T$44)^A29</f>
        <v>0.0032263441938068026</v>
      </c>
      <c r="U29" s="4">
        <f>1/(1+$U$44)^A29</f>
        <v>0.002672764710092195</v>
      </c>
      <c r="V29" s="4">
        <f>1/(1+$V$44)^A29</f>
        <v>0.0022174148558760346</v>
      </c>
      <c r="W29" s="4">
        <f>1/(1+$W$44)^A29</f>
        <v>0.001842296574690374</v>
      </c>
    </row>
    <row r="30" spans="1:23" ht="11.25">
      <c r="A30" s="2">
        <f t="shared" si="0"/>
        <v>25</v>
      </c>
      <c r="B30" s="4">
        <f>1/(1+$B$44)^A30</f>
        <v>0.18424917752223957</v>
      </c>
      <c r="C30" s="4">
        <f>1/(1+$C$44)^A30</f>
        <v>0.1460179049129135</v>
      </c>
      <c r="D30" s="4">
        <f>1/(1+$D$44)^A30</f>
        <v>0.11596783555463605</v>
      </c>
      <c r="E30" s="4">
        <f>1/(1+$E$44)^A30</f>
        <v>0.09229599817706405</v>
      </c>
      <c r="F30" s="4">
        <f>1/(1+$F$44)^A30</f>
        <v>0.07360808688664047</v>
      </c>
      <c r="G30" s="4">
        <f>1/(1+$G$44)^A30</f>
        <v>0.05882330655225364</v>
      </c>
      <c r="H30" s="4">
        <f>1/(1+$H$44)^A30</f>
        <v>0.03779015877353091</v>
      </c>
      <c r="I30" s="4">
        <f>1/(1+$I$44)^A30</f>
        <v>0.0303776372094791</v>
      </c>
      <c r="J30" s="4">
        <f>1/(1+$J$44)^A30</f>
        <v>0.024465284438696902</v>
      </c>
      <c r="K30" s="4">
        <f>1/(1+$K$44)^A30</f>
        <v>0.01595694754327601</v>
      </c>
      <c r="L30" s="4">
        <f>1/(1+$L$44)^A30</f>
        <v>0.012921887782740737</v>
      </c>
      <c r="M30" s="4">
        <f>1/(1+$M$44)^A30</f>
        <v>0.010482596010396106</v>
      </c>
      <c r="N30" s="4">
        <f>1/(1+$N$44)^A30</f>
        <v>0.008518551279500648</v>
      </c>
      <c r="O30" s="4">
        <f>1/(1+$O$44)^A30</f>
        <v>0.006934325649713984</v>
      </c>
      <c r="P30" s="4">
        <f>1/(1+$P$44)^A30</f>
        <v>0.005654213641006218</v>
      </c>
      <c r="Q30" s="4">
        <f>1/(1+$Q$44)^A30</f>
        <v>0.004618041920668042</v>
      </c>
      <c r="R30" s="4">
        <f>1/(1+$R$44)^A30</f>
        <v>0.003777893186295716</v>
      </c>
      <c r="S30" s="4">
        <f>1/(1+$S$44)^A30</f>
        <v>0.0030955396564578703</v>
      </c>
      <c r="T30" s="4">
        <f>1/(1+$T$44)^A30</f>
        <v>0.0025404284990604748</v>
      </c>
      <c r="U30" s="4">
        <f>1/(1+$U$44)^A30</f>
        <v>0.002088097429759527</v>
      </c>
      <c r="V30" s="4">
        <f>1/(1+$V$44)^A30</f>
        <v>0.001718926244865143</v>
      </c>
      <c r="W30" s="4">
        <f>1/(1+$W$44)^A30</f>
        <v>0.0014171512113002876</v>
      </c>
    </row>
    <row r="31" spans="1:23" ht="11.25">
      <c r="A31" s="2">
        <f t="shared" si="0"/>
        <v>26</v>
      </c>
      <c r="B31" s="4">
        <f>1/(1+$B$44)^A31</f>
        <v>0.17219549301143888</v>
      </c>
      <c r="C31" s="4">
        <f>1/(1+$C$44)^A31</f>
        <v>0.13520176380825324</v>
      </c>
      <c r="D31" s="4">
        <f>1/(1+$D$44)^A31</f>
        <v>0.10639250968315234</v>
      </c>
      <c r="E31" s="4">
        <f>1/(1+$E$44)^A31</f>
        <v>0.08390545288824004</v>
      </c>
      <c r="F31" s="4">
        <f>1/(1+$F$44)^A31</f>
        <v>0.06631359178976619</v>
      </c>
      <c r="G31" s="4">
        <f>1/(1+$G$44)^A31</f>
        <v>0.05252080942165503</v>
      </c>
      <c r="H31" s="4">
        <f>1/(1+$H$44)^A31</f>
        <v>0.03314926208204465</v>
      </c>
      <c r="I31" s="4">
        <f>1/(1+$I$44)^A31</f>
        <v>0.026415336703894867</v>
      </c>
      <c r="J31" s="4">
        <f>1/(1+$J$44)^A31</f>
        <v>0.0210907624471525</v>
      </c>
      <c r="K31" s="4">
        <f>1/(1+$K$44)^A31</f>
        <v>0.013522836901081367</v>
      </c>
      <c r="L31" s="4">
        <f>1/(1+$L$44)^A31</f>
        <v>0.010858729229193897</v>
      </c>
      <c r="M31" s="4">
        <f>1/(1+$M$44)^A31</f>
        <v>0.00873549667533009</v>
      </c>
      <c r="N31" s="4">
        <f>1/(1+$N$44)^A31</f>
        <v>0.0070401250243807</v>
      </c>
      <c r="O31" s="4">
        <f>1/(1+$O$44)^A31</f>
        <v>0.005683873483372118</v>
      </c>
      <c r="P31" s="4">
        <f>1/(1+$P$44)^A31</f>
        <v>0.004596921659354649</v>
      </c>
      <c r="Q31" s="4">
        <f>1/(1+$Q$44)^A31</f>
        <v>0.003724227355377453</v>
      </c>
      <c r="R31" s="4">
        <f>1/(1+$R$44)^A31</f>
        <v>0.0030223145490365726</v>
      </c>
      <c r="S31" s="4">
        <f>1/(1+$S$44)^A31</f>
        <v>0.002456777505125294</v>
      </c>
      <c r="T31" s="4">
        <f>1/(1+$T$44)^A31</f>
        <v>0.0020003374008350193</v>
      </c>
      <c r="U31" s="4">
        <f>1/(1+$U$44)^A31</f>
        <v>0.0016313261169996305</v>
      </c>
      <c r="V31" s="4">
        <f>1/(1+$V$44)^A31</f>
        <v>0.0013325009650117388</v>
      </c>
      <c r="W31" s="4">
        <f>1/(1+$W$44)^A31</f>
        <v>0.0010901163163848366</v>
      </c>
    </row>
    <row r="32" spans="1:23" ht="11.25">
      <c r="A32" s="2">
        <f t="shared" si="0"/>
        <v>27</v>
      </c>
      <c r="B32" s="4">
        <f>1/(1+$B$44)^A32</f>
        <v>0.16093036730041013</v>
      </c>
      <c r="C32" s="4">
        <f>1/(1+$C$44)^A32</f>
        <v>0.12518681834097523</v>
      </c>
      <c r="D32" s="4">
        <f>1/(1+$D$44)^A32</f>
        <v>0.09760780704876361</v>
      </c>
      <c r="E32" s="4">
        <f>1/(1+$E$44)^A32</f>
        <v>0.07627768444385458</v>
      </c>
      <c r="F32" s="4">
        <f>1/(1+$F$44)^A32</f>
        <v>0.059741974585374946</v>
      </c>
      <c r="G32" s="4">
        <f>1/(1+$G$44)^A32</f>
        <v>0.046893579840763415</v>
      </c>
      <c r="H32" s="4">
        <f>1/(1+$H$44)^A32</f>
        <v>0.029078300071968988</v>
      </c>
      <c r="I32" s="4">
        <f>1/(1+$I$44)^A32</f>
        <v>0.022969858003386846</v>
      </c>
      <c r="J32" s="4">
        <f>1/(1+$J$44)^A32</f>
        <v>0.01818169176478664</v>
      </c>
      <c r="K32" s="4">
        <f>1/(1+$K$44)^A32</f>
        <v>0.011460031272102853</v>
      </c>
      <c r="L32" s="4">
        <f>1/(1+$L$44)^A32</f>
        <v>0.00912498254554109</v>
      </c>
      <c r="M32" s="4">
        <f>1/(1+$M$44)^A32</f>
        <v>0.007279580562775074</v>
      </c>
      <c r="N32" s="4">
        <f>1/(1+$N$44)^A32</f>
        <v>0.005818285144116282</v>
      </c>
      <c r="O32" s="4">
        <f>1/(1+$O$44)^A32</f>
        <v>0.004658912691288622</v>
      </c>
      <c r="P32" s="4">
        <f>1/(1+$P$44)^A32</f>
        <v>0.003737334682402154</v>
      </c>
      <c r="Q32" s="4">
        <f>1/(1+$Q$44)^A32</f>
        <v>0.003003409157562462</v>
      </c>
      <c r="R32" s="4">
        <f>1/(1+$R$44)^A32</f>
        <v>0.0024178516392292584</v>
      </c>
      <c r="S32" s="4">
        <f>1/(1+$S$44)^A32</f>
        <v>0.001949823416766106</v>
      </c>
      <c r="T32" s="4">
        <f>1/(1+$T$44)^A32</f>
        <v>0.0015750688195551336</v>
      </c>
      <c r="U32" s="4">
        <f>1/(1+$U$44)^A32</f>
        <v>0.0012744735289059613</v>
      </c>
      <c r="V32" s="4">
        <f>1/(1+$V$44)^A32</f>
        <v>0.0010329464845052238</v>
      </c>
      <c r="W32" s="4">
        <f>1/(1+$W$44)^A32</f>
        <v>0.0008385510126037202</v>
      </c>
    </row>
    <row r="33" spans="1:23" ht="11.25">
      <c r="A33" s="2">
        <f t="shared" si="0"/>
        <v>28</v>
      </c>
      <c r="B33" s="4">
        <f>1/(1+$B$44)^A33</f>
        <v>0.15040221243028987</v>
      </c>
      <c r="C33" s="4">
        <f>1/(1+$C$44)^A33</f>
        <v>0.11591372068608817</v>
      </c>
      <c r="D33" s="4">
        <f>1/(1+$D$44)^A33</f>
        <v>0.08954844683372809</v>
      </c>
      <c r="E33" s="4">
        <f>1/(1+$E$44)^A33</f>
        <v>0.06934334949441325</v>
      </c>
      <c r="F33" s="4">
        <f>1/(1+$F$44)^A33</f>
        <v>0.053821598725563004</v>
      </c>
      <c r="G33" s="4">
        <f>1/(1+$G$44)^A33</f>
        <v>0.04186926771496734</v>
      </c>
      <c r="H33" s="4">
        <f>1/(1+$H$44)^A33</f>
        <v>0.025507280764885072</v>
      </c>
      <c r="I33" s="4">
        <f>1/(1+$I$44)^A33</f>
        <v>0.019973789568162478</v>
      </c>
      <c r="J33" s="4">
        <f>1/(1+$J$44)^A33</f>
        <v>0.01567387221102297</v>
      </c>
      <c r="K33" s="4">
        <f>1/(1+$K$44)^A33</f>
        <v>0.009711890908561742</v>
      </c>
      <c r="L33" s="4">
        <f>1/(1+$L$44)^A33</f>
        <v>0.007668052559278227</v>
      </c>
      <c r="M33" s="4">
        <f>1/(1+$M$44)^A33</f>
        <v>0.0060663171356458954</v>
      </c>
      <c r="N33" s="4">
        <f>1/(1+$N$44)^A33</f>
        <v>0.0048085001191043655</v>
      </c>
      <c r="O33" s="4">
        <f>1/(1+$O$44)^A33</f>
        <v>0.0038187808944988703</v>
      </c>
      <c r="P33" s="4">
        <f>1/(1+$P$44)^A33</f>
        <v>0.0030384834816277674</v>
      </c>
      <c r="Q33" s="4">
        <f>1/(1+$Q$44)^A33</f>
        <v>0.0024221041593245657</v>
      </c>
      <c r="R33" s="4">
        <f>1/(1+$R$44)^A33</f>
        <v>0.0019342813113834068</v>
      </c>
      <c r="S33" s="4">
        <f>1/(1+$S$44)^A33</f>
        <v>0.0015474789021953223</v>
      </c>
      <c r="T33" s="4">
        <f>1/(1+$T$44)^A33</f>
        <v>0.00124021166894105</v>
      </c>
      <c r="U33" s="4">
        <f>1/(1+$U$44)^A33</f>
        <v>0.0009956824444577823</v>
      </c>
      <c r="V33" s="4">
        <f>1/(1+$V$44)^A33</f>
        <v>0.0008007337089187783</v>
      </c>
      <c r="W33" s="4">
        <f>1/(1+$W$44)^A33</f>
        <v>0.0006450392404644003</v>
      </c>
    </row>
    <row r="34" spans="1:23" ht="11.25">
      <c r="A34" s="2">
        <f t="shared" si="0"/>
        <v>29</v>
      </c>
      <c r="B34" s="4">
        <f>1/(1+$B$44)^A34</f>
        <v>0.1405628153554111</v>
      </c>
      <c r="C34" s="4">
        <f>1/(1+$C$44)^A34</f>
        <v>0.10732751915378534</v>
      </c>
      <c r="D34" s="4">
        <f>1/(1+$D$44)^A34</f>
        <v>0.08215453837956704</v>
      </c>
      <c r="E34" s="4">
        <f>1/(1+$E$44)^A34</f>
        <v>0.06303940863128477</v>
      </c>
      <c r="F34" s="4">
        <f>1/(1+$F$44)^A34</f>
        <v>0.04848792677978649</v>
      </c>
      <c r="G34" s="4">
        <f>1/(1+$G$44)^A34</f>
        <v>0.037383274745506546</v>
      </c>
      <c r="H34" s="4">
        <f>1/(1+$H$44)^A34</f>
        <v>0.022374807688495677</v>
      </c>
      <c r="I34" s="4">
        <f>1/(1+$I$44)^A34</f>
        <v>0.01736851266796737</v>
      </c>
      <c r="J34" s="4">
        <f>1/(1+$J$44)^A34</f>
        <v>0.013511958802606007</v>
      </c>
      <c r="K34" s="4">
        <f>1/(1+$K$44)^A34</f>
        <v>0.008230416024204866</v>
      </c>
      <c r="L34" s="4">
        <f>1/(1+$L$44)^A34</f>
        <v>0.006443741646452293</v>
      </c>
      <c r="M34" s="4">
        <f>1/(1+$M$44)^A34</f>
        <v>0.005055264279704913</v>
      </c>
      <c r="N34" s="4">
        <f>1/(1+$N$44)^A34</f>
        <v>0.00397396704058212</v>
      </c>
      <c r="O34" s="4">
        <f>1/(1+$O$44)^A34</f>
        <v>0.003130148274179402</v>
      </c>
      <c r="P34" s="4">
        <f>1/(1+$P$44)^A34</f>
        <v>0.0024703117736811116</v>
      </c>
      <c r="Q34" s="4">
        <f>1/(1+$Q$44)^A34</f>
        <v>0.001953309805906908</v>
      </c>
      <c r="R34" s="4">
        <f>1/(1+$R$44)^A34</f>
        <v>0.0015474250491067255</v>
      </c>
      <c r="S34" s="4">
        <f>1/(1+$S$44)^A34</f>
        <v>0.0012281578588851766</v>
      </c>
      <c r="T34" s="4">
        <f>1/(1+$T$44)^A34</f>
        <v>0.0009765446212134253</v>
      </c>
      <c r="U34" s="4">
        <f>1/(1+$U$44)^A34</f>
        <v>0.0007778769097326425</v>
      </c>
      <c r="V34" s="4">
        <f>1/(1+$V$44)^A34</f>
        <v>0.0006207238053633938</v>
      </c>
      <c r="W34" s="4">
        <f>1/(1+$W$44)^A34</f>
        <v>0.0004961840311264616</v>
      </c>
    </row>
    <row r="35" spans="1:23" ht="11.25">
      <c r="A35" s="2">
        <f t="shared" si="0"/>
        <v>30</v>
      </c>
      <c r="B35" s="4">
        <f>1/(1+$B$44)^A35</f>
        <v>0.13136711715458982</v>
      </c>
      <c r="C35" s="4">
        <f>1/(1+$C$44)^A35</f>
        <v>0.09937733254980123</v>
      </c>
      <c r="D35" s="4">
        <f>1/(1+$D$44)^A35</f>
        <v>0.07537113612804315</v>
      </c>
      <c r="E35" s="4">
        <f>1/(1+$E$44)^A35</f>
        <v>0.057308553301167964</v>
      </c>
      <c r="F35" s="4">
        <f>1/(1+$F$44)^A35</f>
        <v>0.04368281691872657</v>
      </c>
      <c r="G35" s="4">
        <f>1/(1+$G$44)^A35</f>
        <v>0.03337792387991655</v>
      </c>
      <c r="H35" s="4">
        <f>1/(1+$H$44)^A35</f>
        <v>0.0196270242881541</v>
      </c>
      <c r="I35" s="4">
        <f>1/(1+$I$44)^A35</f>
        <v>0.015103054493884669</v>
      </c>
      <c r="J35" s="4">
        <f>1/(1+$J$44)^A35</f>
        <v>0.011648240347074144</v>
      </c>
      <c r="K35" s="4">
        <f>1/(1+$K$44)^A35</f>
        <v>0.00697492883407192</v>
      </c>
      <c r="L35" s="4">
        <f>1/(1+$L$44)^A35</f>
        <v>0.005414908946598565</v>
      </c>
      <c r="M35" s="4">
        <f>1/(1+$M$44)^A35</f>
        <v>0.0042127202330874275</v>
      </c>
      <c r="N35" s="4">
        <f>1/(1+$N$44)^A35</f>
        <v>0.003284270281472827</v>
      </c>
      <c r="O35" s="4">
        <f>1/(1+$O$44)^A35</f>
        <v>0.002565695306704428</v>
      </c>
      <c r="P35" s="4">
        <f>1/(1+$P$44)^A35</f>
        <v>0.0020083835558383023</v>
      </c>
      <c r="Q35" s="4">
        <f>1/(1+$Q$44)^A35</f>
        <v>0.0015752498434733128</v>
      </c>
      <c r="R35" s="4">
        <f>1/(1+$R$44)^A35</f>
        <v>0.0012379400392853802</v>
      </c>
      <c r="S35" s="4">
        <f>1/(1+$S$44)^A35</f>
        <v>0.0009747284594326798</v>
      </c>
      <c r="T35" s="4">
        <f>1/(1+$T$44)^A35</f>
        <v>0.0007689327726089963</v>
      </c>
      <c r="U35" s="4">
        <f>1/(1+$U$44)^A35</f>
        <v>0.000607716335728627</v>
      </c>
      <c r="V35" s="4">
        <f>1/(1+$V$44)^A35</f>
        <v>0.0004811812444677472</v>
      </c>
      <c r="W35" s="4">
        <f>1/(1+$W$44)^A35</f>
        <v>0.00038168002394343205</v>
      </c>
    </row>
    <row r="36" ht="11.25">
      <c r="W36" s="4"/>
    </row>
    <row r="37" ht="11.25">
      <c r="W37" s="4"/>
    </row>
    <row r="39" spans="17:23" ht="11.25">
      <c r="Q39" s="7" t="s">
        <v>6</v>
      </c>
      <c r="R39" s="7"/>
      <c r="S39" s="7"/>
      <c r="T39" s="7"/>
      <c r="U39" s="7"/>
      <c r="V39" s="7"/>
      <c r="W39" s="7"/>
    </row>
    <row r="40" spans="1:15" ht="12">
      <c r="A40" s="6" t="s">
        <v>1</v>
      </c>
      <c r="B40" s="6"/>
      <c r="C40" s="6"/>
      <c r="D40" s="6"/>
      <c r="E40" s="6"/>
      <c r="F40" s="6"/>
      <c r="G40" s="6"/>
      <c r="K40" s="8" t="s">
        <v>2</v>
      </c>
      <c r="L40" s="14">
        <v>1</v>
      </c>
      <c r="M40" s="15" t="s">
        <v>5</v>
      </c>
      <c r="N40" s="9">
        <v>1</v>
      </c>
      <c r="O40" s="10"/>
    </row>
    <row r="41" spans="2:15" ht="14.25">
      <c r="B41" s="7" t="s">
        <v>7</v>
      </c>
      <c r="C41" s="7"/>
      <c r="D41" s="7"/>
      <c r="E41" s="7"/>
      <c r="F41" s="7"/>
      <c r="K41" s="11"/>
      <c r="L41" s="1" t="s">
        <v>4</v>
      </c>
      <c r="M41" s="16"/>
      <c r="N41" s="13" t="s">
        <v>3</v>
      </c>
      <c r="O41" s="17"/>
    </row>
    <row r="44" spans="1:23" ht="11.25">
      <c r="A44" s="1" t="s">
        <v>0</v>
      </c>
      <c r="B44" s="3">
        <v>0.07</v>
      </c>
      <c r="C44" s="3">
        <v>0.08</v>
      </c>
      <c r="D44" s="3">
        <v>0.09</v>
      </c>
      <c r="E44" s="3">
        <v>0.1</v>
      </c>
      <c r="F44" s="3">
        <v>0.11</v>
      </c>
      <c r="G44" s="3">
        <v>0.12</v>
      </c>
      <c r="H44" s="3">
        <v>0.14</v>
      </c>
      <c r="I44" s="3">
        <v>0.15</v>
      </c>
      <c r="J44" s="3">
        <v>0.16</v>
      </c>
      <c r="K44" s="3">
        <v>0.18</v>
      </c>
      <c r="L44" s="3">
        <v>0.19</v>
      </c>
      <c r="M44" s="3">
        <v>0.2</v>
      </c>
      <c r="N44" s="3">
        <v>0.21</v>
      </c>
      <c r="O44" s="3">
        <v>0.22</v>
      </c>
      <c r="P44" s="3">
        <v>0.23</v>
      </c>
      <c r="Q44" s="3">
        <v>0.24</v>
      </c>
      <c r="R44" s="3">
        <v>0.25</v>
      </c>
      <c r="S44" s="3">
        <v>0.26</v>
      </c>
      <c r="T44" s="3">
        <v>0.27</v>
      </c>
      <c r="U44" s="3">
        <v>0.28</v>
      </c>
      <c r="V44" s="3">
        <v>0.29</v>
      </c>
      <c r="W44" s="3">
        <v>0.3</v>
      </c>
    </row>
    <row r="45" spans="1:23" ht="11.25">
      <c r="A45" s="2">
        <v>1</v>
      </c>
      <c r="B45" s="4">
        <f>(1/$B$44)*(1-(1+$B$44)^-A45)</f>
        <v>0.9345794392523364</v>
      </c>
      <c r="C45" s="4">
        <f>(1/$C$44)*(1-(1+$C$44)^-A45)</f>
        <v>0.9259259259259273</v>
      </c>
      <c r="D45" s="4">
        <f>(1/$D$44)*(1-(1+$D$44)^-A45)</f>
        <v>0.9174311926605511</v>
      </c>
      <c r="E45" s="4">
        <f>(1/$E$44)*(1-(1+$E$44)^-A45)</f>
        <v>0.9090909090909094</v>
      </c>
      <c r="F45" s="4">
        <f>(1/$F$44)*(1-(1+$F$44)^-A45)</f>
        <v>0.9009009009009019</v>
      </c>
      <c r="G45" s="4">
        <f>(1/$G$44)*(1-(1+$G$44)^-A45)</f>
        <v>0.8928571428571435</v>
      </c>
      <c r="H45" s="4">
        <f>(1/$H$44)*(1-(1+$H$44)^-A45)</f>
        <v>0.8771929824561406</v>
      </c>
      <c r="I45" s="4">
        <f>(1/$I$44)*(1-(1+$I$44)^-A45)</f>
        <v>0.8695652173913038</v>
      </c>
      <c r="J45" s="4">
        <f>(1/$J$44)*(1-(1+$J$44)^-A45)</f>
        <v>0.862068965517241</v>
      </c>
      <c r="K45" s="4">
        <f>(1/$K$44)*(1-(1+$K$44)^-A45)</f>
        <v>0.8474576271186436</v>
      </c>
      <c r="L45" s="4">
        <f>(1/$L$44)*(1-(1+$L$44)^-A45)</f>
        <v>0.8403361344537815</v>
      </c>
      <c r="M45" s="4">
        <f>(1/$M$44)*(1-(1+$M$44)^-A45)</f>
        <v>0.8333333333333331</v>
      </c>
      <c r="N45" s="4">
        <f>(1/$N$44)*(1-(1+$N$44)^-A45)</f>
        <v>0.8264462809917354</v>
      </c>
      <c r="O45" s="4">
        <f>(1/$O$44)*(1-(1+$O$44)^-A45)</f>
        <v>0.819672131147541</v>
      </c>
      <c r="P45" s="4">
        <f>(1/$P$44)*(1-(1+$P$44)^-A45)</f>
        <v>0.8130081300813008</v>
      </c>
      <c r="Q45" s="4">
        <f>(1/$Q$44)*(1-(1+$Q$44)^-A45)</f>
        <v>0.8064516129032256</v>
      </c>
      <c r="R45" s="4">
        <f>(1/$R$44)*(1-(1+$R$44)^-A45)</f>
        <v>0.7999999999999998</v>
      </c>
      <c r="S45" s="4">
        <f>(1/$S$44)*(1-(1+$S$44)^-A45)</f>
        <v>0.7936507936507937</v>
      </c>
      <c r="T45" s="4">
        <f>(1/$T$44)*(1-(1+$T$44)^-A45)</f>
        <v>0.7874015748031498</v>
      </c>
      <c r="U45" s="4">
        <f>(1/$U$44)*(1-(1+$U$44)^-A45)</f>
        <v>0.78125</v>
      </c>
      <c r="V45" s="4">
        <f>(1/$V$44)*(1-(1+$V$44)^-A45)</f>
        <v>0.7751937984496127</v>
      </c>
      <c r="W45" s="4">
        <f>(1/$W$44)*(1-(1+$W$44)^-A45)</f>
        <v>0.7692307692307695</v>
      </c>
    </row>
    <row r="46" spans="1:23" ht="11.25">
      <c r="A46" s="2">
        <f>A45+1</f>
        <v>2</v>
      </c>
      <c r="B46" s="4">
        <f aca="true" t="shared" si="1" ref="B46:B74">(1/$B$44)*(1-(1+$B$44)^-A46)</f>
        <v>1.808018167525549</v>
      </c>
      <c r="C46" s="4">
        <f aca="true" t="shared" si="2" ref="C46:C74">(1/$C$44)*(1-(1+$C$44)^-A46)</f>
        <v>1.7832647462277098</v>
      </c>
      <c r="D46" s="4">
        <f aca="true" t="shared" si="3" ref="D46:D74">(1/$D$44)*(1-(1+$D$44)^-A46)</f>
        <v>1.7591111859271116</v>
      </c>
      <c r="E46" s="4">
        <f aca="true" t="shared" si="4" ref="E46:E74">(1/$E$44)*(1-(1+$E$44)^-A46)</f>
        <v>1.7355371900826455</v>
      </c>
      <c r="F46" s="4">
        <f aca="true" t="shared" si="5" ref="F46:F74">(1/$F$44)*(1-(1+$F$44)^-A46)</f>
        <v>1.7125233341449575</v>
      </c>
      <c r="G46" s="4">
        <f aca="true" t="shared" si="6" ref="G46:G74">(1/$G$44)*(1-(1+$G$44)^-A46)</f>
        <v>1.690051020408164</v>
      </c>
      <c r="H46" s="4">
        <f aca="true" t="shared" si="7" ref="H46:H74">(1/$H$44)*(1-(1+$H$44)^-A46)</f>
        <v>1.6466605109264396</v>
      </c>
      <c r="I46" s="4">
        <f aca="true" t="shared" si="8" ref="I46:I74">(1/$I$44)*(1-(1+$I$44)^-A46)</f>
        <v>1.62570888468809</v>
      </c>
      <c r="J46" s="4">
        <f aca="true" t="shared" si="9" ref="J46:J74">(1/$J$44)*(1-(1+$J$44)^-A46)</f>
        <v>1.6052318668252075</v>
      </c>
      <c r="K46" s="4">
        <f aca="true" t="shared" si="10" ref="K46:K74">(1/$K$44)*(1-(1+$K$44)^-A46)</f>
        <v>1.5656420568802065</v>
      </c>
      <c r="L46" s="4">
        <f aca="true" t="shared" si="11" ref="L46:L74">(1/$L$44)*(1-(1+$L$44)^-A46)</f>
        <v>1.5465009533225056</v>
      </c>
      <c r="M46" s="4">
        <f aca="true" t="shared" si="12" ref="M46:M74">(1/$M$44)*(1-(1+$M$44)^-A46)</f>
        <v>1.527777777777778</v>
      </c>
      <c r="N46" s="4">
        <f aca="true" t="shared" si="13" ref="N46:N74">(1/$N$44)*(1-(1+$N$44)^-A46)</f>
        <v>1.509459736356806</v>
      </c>
      <c r="O46" s="4">
        <f aca="true" t="shared" si="14" ref="O46:O74">(1/$O$44)*(1-(1+$O$44)^-A46)</f>
        <v>1.4915345337274926</v>
      </c>
      <c r="P46" s="4">
        <f aca="true" t="shared" si="15" ref="P46:P74">(1/$P$44)*(1-(1+$P$44)^-A46)</f>
        <v>1.4739903496595939</v>
      </c>
      <c r="Q46" s="4">
        <f aca="true" t="shared" si="16" ref="Q46:Q74">(1/$Q$44)*(1-(1+$Q$44)^-A46)</f>
        <v>1.4568158168574403</v>
      </c>
      <c r="R46" s="4">
        <f>(1/$R$44)*(1-(1+$R$44)^-A46)</f>
        <v>1.44</v>
      </c>
      <c r="S46" s="4">
        <f aca="true" t="shared" si="17" ref="S46:S74">(1/$S$44)*(1-(1+$S$44)^-A46)</f>
        <v>1.4235323759133285</v>
      </c>
      <c r="T46" s="4">
        <f aca="true" t="shared" si="18" ref="T46:T74">(1/$T$44)*(1-(1+$T$44)^-A46)</f>
        <v>1.4074028148056295</v>
      </c>
      <c r="U46" s="4">
        <f aca="true" t="shared" si="19" ref="U46:U74">(1/$U$44)*(1-(1+$U$44)^-A46)</f>
        <v>1.3916015625</v>
      </c>
      <c r="V46" s="4">
        <f aca="true" t="shared" si="20" ref="V46:V74">(1/$V$44)*(1-(1+$V$44)^-A46)</f>
        <v>1.376119223604351</v>
      </c>
      <c r="W46" s="4">
        <f aca="true" t="shared" si="21" ref="W46:W74">(1/$W$44)*(1-(1+$W$44)^-A46)</f>
        <v>1.3609467455621305</v>
      </c>
    </row>
    <row r="47" spans="1:23" ht="11.25">
      <c r="A47" s="2">
        <f t="shared" si="0"/>
        <v>3</v>
      </c>
      <c r="B47" s="4">
        <f t="shared" si="1"/>
        <v>2.6243160444164015</v>
      </c>
      <c r="C47" s="4">
        <f t="shared" si="2"/>
        <v>2.5770969872478804</v>
      </c>
      <c r="D47" s="4">
        <f t="shared" si="3"/>
        <v>2.5312946659881757</v>
      </c>
      <c r="E47" s="4">
        <f t="shared" si="4"/>
        <v>2.4868519909842246</v>
      </c>
      <c r="F47" s="4">
        <f t="shared" si="5"/>
        <v>2.443714715445908</v>
      </c>
      <c r="G47" s="4">
        <f t="shared" si="6"/>
        <v>2.401831268221576</v>
      </c>
      <c r="H47" s="4">
        <f t="shared" si="7"/>
        <v>2.321632027128456</v>
      </c>
      <c r="I47" s="4">
        <f t="shared" si="8"/>
        <v>2.283225117120078</v>
      </c>
      <c r="J47" s="4">
        <f t="shared" si="9"/>
        <v>2.2458895403665577</v>
      </c>
      <c r="K47" s="4">
        <f t="shared" si="10"/>
        <v>2.174272929559497</v>
      </c>
      <c r="L47" s="4">
        <f t="shared" si="11"/>
        <v>2.1399167674979034</v>
      </c>
      <c r="M47" s="4">
        <f t="shared" si="12"/>
        <v>2.1064814814814814</v>
      </c>
      <c r="N47" s="4">
        <f t="shared" si="13"/>
        <v>2.0739336664105834</v>
      </c>
      <c r="O47" s="4">
        <f t="shared" si="14"/>
        <v>2.0422414210881086</v>
      </c>
      <c r="P47" s="4">
        <f t="shared" si="15"/>
        <v>2.01137426801593</v>
      </c>
      <c r="Q47" s="4">
        <f t="shared" si="16"/>
        <v>1.9813030781108392</v>
      </c>
      <c r="R47" s="4">
        <f>(1/$R$44)*(1-(1+$R$44)^-A47)</f>
        <v>1.952</v>
      </c>
      <c r="S47" s="4">
        <f t="shared" si="17"/>
        <v>1.9234383935820065</v>
      </c>
      <c r="T47" s="4">
        <f t="shared" si="18"/>
        <v>1.8955927675634874</v>
      </c>
      <c r="U47" s="4">
        <f t="shared" si="19"/>
        <v>1.8684387207031248</v>
      </c>
      <c r="V47" s="4">
        <f t="shared" si="20"/>
        <v>1.841952886515001</v>
      </c>
      <c r="W47" s="4">
        <f t="shared" si="21"/>
        <v>1.8161128812016392</v>
      </c>
    </row>
    <row r="48" spans="1:23" ht="11.25">
      <c r="A48" s="2">
        <f t="shared" si="0"/>
        <v>4</v>
      </c>
      <c r="B48" s="4">
        <f t="shared" si="1"/>
        <v>3.3872112564639254</v>
      </c>
      <c r="C48" s="4">
        <f t="shared" si="2"/>
        <v>3.312126840044334</v>
      </c>
      <c r="D48" s="4">
        <f t="shared" si="3"/>
        <v>3.239719877053373</v>
      </c>
      <c r="E48" s="4">
        <f t="shared" si="4"/>
        <v>3.169865446349295</v>
      </c>
      <c r="F48" s="4">
        <f t="shared" si="5"/>
        <v>3.102445689590908</v>
      </c>
      <c r="G48" s="4">
        <f t="shared" si="6"/>
        <v>3.037349346626407</v>
      </c>
      <c r="H48" s="4">
        <f t="shared" si="7"/>
        <v>2.9137123044986466</v>
      </c>
      <c r="I48" s="4">
        <f t="shared" si="8"/>
        <v>2.8549783627131107</v>
      </c>
      <c r="J48" s="4">
        <f t="shared" si="9"/>
        <v>2.7981806382470333</v>
      </c>
      <c r="K48" s="4">
        <f t="shared" si="10"/>
        <v>2.690061804711438</v>
      </c>
      <c r="L48" s="4">
        <f t="shared" si="11"/>
        <v>2.6385855189058014</v>
      </c>
      <c r="M48" s="4">
        <f t="shared" si="12"/>
        <v>2.588734567901234</v>
      </c>
      <c r="N48" s="4">
        <f t="shared" si="13"/>
        <v>2.540441046620317</v>
      </c>
      <c r="O48" s="4">
        <f t="shared" si="14"/>
        <v>2.493640509088614</v>
      </c>
      <c r="P48" s="4">
        <f t="shared" si="15"/>
        <v>2.448271762614577</v>
      </c>
      <c r="Q48" s="4">
        <f t="shared" si="16"/>
        <v>2.4042766758958383</v>
      </c>
      <c r="R48" s="4">
        <f>(1/$R$44)*(1-(1+$R$44)^-A48)</f>
        <v>2.3616</v>
      </c>
      <c r="S48" s="4">
        <f t="shared" si="17"/>
        <v>2.3201892012555607</v>
      </c>
      <c r="T48" s="4">
        <f t="shared" si="18"/>
        <v>2.2799943051681004</v>
      </c>
      <c r="U48" s="4">
        <f t="shared" si="19"/>
        <v>2.2409677505493164</v>
      </c>
      <c r="V48" s="4">
        <f t="shared" si="20"/>
        <v>2.203064253112404</v>
      </c>
      <c r="W48" s="4">
        <f t="shared" si="21"/>
        <v>2.166240677847415</v>
      </c>
    </row>
    <row r="49" spans="1:23" ht="11.25">
      <c r="A49" s="2">
        <f t="shared" si="0"/>
        <v>5</v>
      </c>
      <c r="B49" s="4">
        <f t="shared" si="1"/>
        <v>4.100197435947594</v>
      </c>
      <c r="C49" s="4">
        <f t="shared" si="2"/>
        <v>3.992710037078087</v>
      </c>
      <c r="D49" s="4">
        <f t="shared" si="3"/>
        <v>3.8896512633517193</v>
      </c>
      <c r="E49" s="4">
        <f t="shared" si="4"/>
        <v>3.7907867694084505</v>
      </c>
      <c r="F49" s="4">
        <f t="shared" si="5"/>
        <v>3.6958970176494677</v>
      </c>
      <c r="G49" s="4">
        <f t="shared" si="6"/>
        <v>3.604776202345007</v>
      </c>
      <c r="H49" s="4">
        <f t="shared" si="7"/>
        <v>3.4330809688584627</v>
      </c>
      <c r="I49" s="4">
        <f t="shared" si="8"/>
        <v>3.352155098011401</v>
      </c>
      <c r="J49" s="4">
        <f t="shared" si="9"/>
        <v>3.274293653661235</v>
      </c>
      <c r="K49" s="4">
        <f t="shared" si="10"/>
        <v>3.127171020941896</v>
      </c>
      <c r="L49" s="4">
        <f t="shared" si="11"/>
        <v>3.0576348898368075</v>
      </c>
      <c r="M49" s="4">
        <f t="shared" si="12"/>
        <v>2.9906121399176957</v>
      </c>
      <c r="N49" s="4">
        <f t="shared" si="13"/>
        <v>2.925984336049848</v>
      </c>
      <c r="O49" s="4">
        <f t="shared" si="14"/>
        <v>2.863639761548044</v>
      </c>
      <c r="P49" s="4">
        <f t="shared" si="15"/>
        <v>2.8034729777354284</v>
      </c>
      <c r="Q49" s="4">
        <f t="shared" si="16"/>
        <v>2.745384416045031</v>
      </c>
      <c r="R49" s="4">
        <f>(1/$R$44)*(1-(1+$R$44)^-A49)</f>
        <v>2.68928</v>
      </c>
      <c r="S49" s="4">
        <f t="shared" si="17"/>
        <v>2.6350707946472705</v>
      </c>
      <c r="T49" s="4">
        <f t="shared" si="18"/>
        <v>2.5826726812347247</v>
      </c>
      <c r="U49" s="4">
        <f t="shared" si="19"/>
        <v>2.5320060551166534</v>
      </c>
      <c r="V49" s="4">
        <f t="shared" si="20"/>
        <v>2.482995545048375</v>
      </c>
      <c r="W49" s="4">
        <f t="shared" si="21"/>
        <v>2.435569752190319</v>
      </c>
    </row>
    <row r="50" spans="1:23" ht="11.25">
      <c r="A50" s="2">
        <f t="shared" si="0"/>
        <v>6</v>
      </c>
      <c r="B50" s="4">
        <f t="shared" si="1"/>
        <v>4.766539659764106</v>
      </c>
      <c r="C50" s="4">
        <f t="shared" si="2"/>
        <v>4.622879663961194</v>
      </c>
      <c r="D50" s="4">
        <f t="shared" si="3"/>
        <v>4.485918590230935</v>
      </c>
      <c r="E50" s="4">
        <f t="shared" si="4"/>
        <v>4.355260699462228</v>
      </c>
      <c r="F50" s="4">
        <f t="shared" si="5"/>
        <v>4.230537853738259</v>
      </c>
      <c r="G50" s="4">
        <f t="shared" si="6"/>
        <v>4.111407323522328</v>
      </c>
      <c r="H50" s="4">
        <f t="shared" si="7"/>
        <v>3.8886675165425113</v>
      </c>
      <c r="I50" s="4">
        <f t="shared" si="8"/>
        <v>3.784482693922957</v>
      </c>
      <c r="J50" s="4">
        <f t="shared" si="9"/>
        <v>3.6847359083286513</v>
      </c>
      <c r="K50" s="4">
        <f t="shared" si="10"/>
        <v>3.4976025601202507</v>
      </c>
      <c r="L50" s="4">
        <f t="shared" si="11"/>
        <v>3.409777218350259</v>
      </c>
      <c r="M50" s="4">
        <f t="shared" si="12"/>
        <v>3.325510116598079</v>
      </c>
      <c r="N50" s="4">
        <f t="shared" si="13"/>
        <v>3.2446151537602055</v>
      </c>
      <c r="O50" s="4">
        <f t="shared" si="14"/>
        <v>3.166917837334462</v>
      </c>
      <c r="P50" s="4">
        <f t="shared" si="15"/>
        <v>3.092254453443437</v>
      </c>
      <c r="Q50" s="4">
        <f t="shared" si="16"/>
        <v>3.0204713032621218</v>
      </c>
      <c r="R50" s="4">
        <f>(1/$R$44)*(1-(1+$R$44)^-A50)</f>
        <v>2.9514240000000003</v>
      </c>
      <c r="S50" s="4">
        <f t="shared" si="17"/>
        <v>2.8849768211486273</v>
      </c>
      <c r="T50" s="4">
        <f t="shared" si="18"/>
        <v>2.8210021112084442</v>
      </c>
      <c r="U50" s="4">
        <f t="shared" si="19"/>
        <v>2.7593797305598855</v>
      </c>
      <c r="V50" s="4">
        <f t="shared" si="20"/>
        <v>2.6999965465491282</v>
      </c>
      <c r="W50" s="4">
        <f t="shared" si="21"/>
        <v>2.6427459632233226</v>
      </c>
    </row>
    <row r="51" spans="1:23" ht="11.25">
      <c r="A51" s="2">
        <f t="shared" si="0"/>
        <v>7</v>
      </c>
      <c r="B51" s="4">
        <f t="shared" si="1"/>
        <v>5.389289401648698</v>
      </c>
      <c r="C51" s="4">
        <f t="shared" si="2"/>
        <v>5.206370059223326</v>
      </c>
      <c r="D51" s="4">
        <f t="shared" si="3"/>
        <v>5.032952835074252</v>
      </c>
      <c r="E51" s="4">
        <f t="shared" si="4"/>
        <v>4.868418817692936</v>
      </c>
      <c r="F51" s="4">
        <f t="shared" si="5"/>
        <v>4.712196264629062</v>
      </c>
      <c r="G51" s="4">
        <f t="shared" si="6"/>
        <v>4.563756538859222</v>
      </c>
      <c r="H51" s="4">
        <f t="shared" si="7"/>
        <v>4.288304839072379</v>
      </c>
      <c r="I51" s="4">
        <f t="shared" si="8"/>
        <v>4.160419733846049</v>
      </c>
      <c r="J51" s="4">
        <f t="shared" si="9"/>
        <v>4.038565438214354</v>
      </c>
      <c r="K51" s="4">
        <f t="shared" si="10"/>
        <v>3.8115275933222463</v>
      </c>
      <c r="L51" s="4">
        <f t="shared" si="11"/>
        <v>3.7056951414708057</v>
      </c>
      <c r="M51" s="4">
        <f t="shared" si="12"/>
        <v>3.6045917638317326</v>
      </c>
      <c r="N51" s="4">
        <f t="shared" si="13"/>
        <v>3.507946408066285</v>
      </c>
      <c r="O51" s="4">
        <f t="shared" si="14"/>
        <v>3.4155064240446418</v>
      </c>
      <c r="P51" s="4">
        <f t="shared" si="15"/>
        <v>3.3270361410109253</v>
      </c>
      <c r="Q51" s="4">
        <f t="shared" si="16"/>
        <v>3.2423155671468726</v>
      </c>
      <c r="R51" s="4">
        <f>(1/$R$44)*(1-(1+$R$44)^-A51)</f>
        <v>3.1611392</v>
      </c>
      <c r="S51" s="4">
        <f t="shared" si="17"/>
        <v>3.083314937419545</v>
      </c>
      <c r="T51" s="4">
        <f t="shared" si="18"/>
        <v>3.0086630796916887</v>
      </c>
      <c r="U51" s="4">
        <f t="shared" si="19"/>
        <v>2.9370154144999105</v>
      </c>
      <c r="V51" s="4">
        <f t="shared" si="20"/>
        <v>2.868214377169867</v>
      </c>
      <c r="W51" s="4">
        <f t="shared" si="21"/>
        <v>2.8021122794025555</v>
      </c>
    </row>
    <row r="52" spans="1:23" ht="11.25">
      <c r="A52" s="2">
        <f t="shared" si="0"/>
        <v>8</v>
      </c>
      <c r="B52" s="4">
        <f t="shared" si="1"/>
        <v>5.971298506213737</v>
      </c>
      <c r="C52" s="4">
        <f t="shared" si="2"/>
        <v>5.746638943725303</v>
      </c>
      <c r="D52" s="4">
        <f t="shared" si="3"/>
        <v>5.534819114747021</v>
      </c>
      <c r="E52" s="4">
        <f t="shared" si="4"/>
        <v>5.334926197902669</v>
      </c>
      <c r="F52" s="4">
        <f t="shared" si="5"/>
        <v>5.146122760927085</v>
      </c>
      <c r="G52" s="4">
        <f t="shared" si="6"/>
        <v>4.967639766838591</v>
      </c>
      <c r="H52" s="4">
        <f t="shared" si="7"/>
        <v>4.63886389392314</v>
      </c>
      <c r="I52" s="4">
        <f t="shared" si="8"/>
        <v>4.487321507692217</v>
      </c>
      <c r="J52" s="4">
        <f t="shared" si="9"/>
        <v>4.343590895012374</v>
      </c>
      <c r="K52" s="4">
        <f t="shared" si="10"/>
        <v>4.077565757052752</v>
      </c>
      <c r="L52" s="4">
        <f t="shared" si="11"/>
        <v>3.9543656651015175</v>
      </c>
      <c r="M52" s="4">
        <f t="shared" si="12"/>
        <v>3.837159803193111</v>
      </c>
      <c r="N52" s="4">
        <f t="shared" si="13"/>
        <v>3.7255755438564337</v>
      </c>
      <c r="O52" s="4">
        <f t="shared" si="14"/>
        <v>3.619267560692329</v>
      </c>
      <c r="P52" s="4">
        <f t="shared" si="15"/>
        <v>3.5179155617975</v>
      </c>
      <c r="Q52" s="4">
        <f t="shared" si="16"/>
        <v>3.4212222315700584</v>
      </c>
      <c r="R52" s="4">
        <f>(1/$R$44)*(1-(1+$R$44)^-A52)</f>
        <v>3.32891136</v>
      </c>
      <c r="S52" s="4">
        <f t="shared" si="17"/>
        <v>3.240726140809163</v>
      </c>
      <c r="T52" s="4">
        <f t="shared" si="18"/>
        <v>3.156427621804479</v>
      </c>
      <c r="U52" s="4">
        <f t="shared" si="19"/>
        <v>3.075793292578055</v>
      </c>
      <c r="V52" s="4">
        <f t="shared" si="20"/>
        <v>2.9986157962557107</v>
      </c>
      <c r="W52" s="4">
        <f t="shared" si="21"/>
        <v>2.9247017533865813</v>
      </c>
    </row>
    <row r="53" spans="1:23" ht="11.25">
      <c r="A53" s="2">
        <f t="shared" si="0"/>
        <v>9</v>
      </c>
      <c r="B53" s="4">
        <f t="shared" si="1"/>
        <v>6.515232248797885</v>
      </c>
      <c r="C53" s="4">
        <f t="shared" si="2"/>
        <v>6.246887910856762</v>
      </c>
      <c r="D53" s="4">
        <f t="shared" si="3"/>
        <v>5.995246894263322</v>
      </c>
      <c r="E53" s="4">
        <f t="shared" si="4"/>
        <v>5.759023816275153</v>
      </c>
      <c r="F53" s="4">
        <f t="shared" si="5"/>
        <v>5.537047532366743</v>
      </c>
      <c r="G53" s="4">
        <f t="shared" si="6"/>
        <v>5.328249791820171</v>
      </c>
      <c r="H53" s="4">
        <f t="shared" si="7"/>
        <v>4.946371836774684</v>
      </c>
      <c r="I53" s="4">
        <f t="shared" si="8"/>
        <v>4.771583919732362</v>
      </c>
      <c r="J53" s="4">
        <f t="shared" si="9"/>
        <v>4.606543875010667</v>
      </c>
      <c r="K53" s="4">
        <f t="shared" si="10"/>
        <v>4.303021828010806</v>
      </c>
      <c r="L53" s="4">
        <f t="shared" si="11"/>
        <v>4.163332491681947</v>
      </c>
      <c r="M53" s="4">
        <f t="shared" si="12"/>
        <v>4.030966502660926</v>
      </c>
      <c r="N53" s="4">
        <f t="shared" si="13"/>
        <v>3.905434333765648</v>
      </c>
      <c r="O53" s="4">
        <f t="shared" si="14"/>
        <v>3.7862848858133846</v>
      </c>
      <c r="P53" s="4">
        <f t="shared" si="15"/>
        <v>3.673102082762195</v>
      </c>
      <c r="Q53" s="4">
        <f t="shared" si="16"/>
        <v>3.565501799653273</v>
      </c>
      <c r="R53" s="4">
        <f>(1/$R$44)*(1-(1+$R$44)^-A53)</f>
        <v>3.463129088</v>
      </c>
      <c r="S53" s="4">
        <f t="shared" si="17"/>
        <v>3.3656556673088596</v>
      </c>
      <c r="T53" s="4">
        <f t="shared" si="18"/>
        <v>3.2727776549641567</v>
      </c>
      <c r="U53" s="4">
        <f t="shared" si="19"/>
        <v>3.184213509826605</v>
      </c>
      <c r="V53" s="4">
        <f t="shared" si="20"/>
        <v>3.099702167640086</v>
      </c>
      <c r="W53" s="4">
        <f t="shared" si="21"/>
        <v>3.019001348758909</v>
      </c>
    </row>
    <row r="54" spans="1:23" ht="11.25">
      <c r="A54" s="2">
        <f t="shared" si="0"/>
        <v>10</v>
      </c>
      <c r="B54" s="4">
        <f t="shared" si="1"/>
        <v>7.023581540932603</v>
      </c>
      <c r="C54" s="4">
        <f t="shared" si="2"/>
        <v>6.710081398941448</v>
      </c>
      <c r="D54" s="4">
        <f t="shared" si="3"/>
        <v>6.417657701159012</v>
      </c>
      <c r="E54" s="4">
        <f t="shared" si="4"/>
        <v>6.144567105704686</v>
      </c>
      <c r="F54" s="4">
        <f t="shared" si="5"/>
        <v>5.88923201114121</v>
      </c>
      <c r="G54" s="4">
        <f t="shared" si="6"/>
        <v>5.650223028410867</v>
      </c>
      <c r="H54" s="4">
        <f t="shared" si="7"/>
        <v>5.2161156462935825</v>
      </c>
      <c r="I54" s="4">
        <f t="shared" si="8"/>
        <v>5.018768625854228</v>
      </c>
      <c r="J54" s="4">
        <f t="shared" si="9"/>
        <v>4.833227478457472</v>
      </c>
      <c r="K54" s="4">
        <f t="shared" si="10"/>
        <v>4.494086294924411</v>
      </c>
      <c r="L54" s="4">
        <f t="shared" si="11"/>
        <v>4.33893486695962</v>
      </c>
      <c r="M54" s="4">
        <f t="shared" si="12"/>
        <v>4.192472085550771</v>
      </c>
      <c r="N54" s="4">
        <f t="shared" si="13"/>
        <v>4.054077961789792</v>
      </c>
      <c r="O54" s="4">
        <f t="shared" si="14"/>
        <v>3.9231843326339217</v>
      </c>
      <c r="P54" s="4">
        <f t="shared" si="15"/>
        <v>3.799269985985524</v>
      </c>
      <c r="Q54" s="4">
        <f t="shared" si="16"/>
        <v>3.6818562900429623</v>
      </c>
      <c r="R54" s="4">
        <f>(1/$R$44)*(1-(1+$R$44)^-A54)</f>
        <v>3.5705032704</v>
      </c>
      <c r="S54" s="4">
        <f t="shared" si="17"/>
        <v>3.4648060851657614</v>
      </c>
      <c r="T54" s="4">
        <f t="shared" si="18"/>
        <v>3.3643918543024856</v>
      </c>
      <c r="U54" s="4">
        <f t="shared" si="19"/>
        <v>3.268916804552035</v>
      </c>
      <c r="V54" s="4">
        <f t="shared" si="20"/>
        <v>3.178063695845028</v>
      </c>
      <c r="W54" s="4">
        <f t="shared" si="21"/>
        <v>3.0915394990453144</v>
      </c>
    </row>
    <row r="55" spans="1:23" ht="11.25">
      <c r="A55" s="2">
        <f t="shared" si="0"/>
        <v>11</v>
      </c>
      <c r="B55" s="4">
        <f t="shared" si="1"/>
        <v>7.498674337320191</v>
      </c>
      <c r="C55" s="4">
        <f t="shared" si="2"/>
        <v>7.138964258279118</v>
      </c>
      <c r="D55" s="4">
        <f t="shared" si="3"/>
        <v>6.8051905515220295</v>
      </c>
      <c r="E55" s="4">
        <f t="shared" si="4"/>
        <v>6.495061005186078</v>
      </c>
      <c r="F55" s="4">
        <f t="shared" si="5"/>
        <v>6.206515325352441</v>
      </c>
      <c r="G55" s="4">
        <f t="shared" si="6"/>
        <v>5.937699132509704</v>
      </c>
      <c r="H55" s="4">
        <f t="shared" si="7"/>
        <v>5.452733023064546</v>
      </c>
      <c r="I55" s="4">
        <f t="shared" si="8"/>
        <v>5.233711848568894</v>
      </c>
      <c r="J55" s="4">
        <f t="shared" si="9"/>
        <v>5.028644377980579</v>
      </c>
      <c r="K55" s="4">
        <f t="shared" si="10"/>
        <v>4.656005334681704</v>
      </c>
      <c r="L55" s="4">
        <f t="shared" si="11"/>
        <v>4.486499888201362</v>
      </c>
      <c r="M55" s="4">
        <f t="shared" si="12"/>
        <v>4.327060071292309</v>
      </c>
      <c r="N55" s="4">
        <f t="shared" si="13"/>
        <v>4.176923935363464</v>
      </c>
      <c r="O55" s="4">
        <f t="shared" si="14"/>
        <v>4.035396993962231</v>
      </c>
      <c r="P55" s="4">
        <f t="shared" si="15"/>
        <v>3.9018455170614015</v>
      </c>
      <c r="Q55" s="4">
        <f t="shared" si="16"/>
        <v>3.7756905564862597</v>
      </c>
      <c r="R55" s="4">
        <f>(1/$R$44)*(1-(1+$R$44)^-A55)</f>
        <v>3.65640261632</v>
      </c>
      <c r="S55" s="4">
        <f t="shared" si="17"/>
        <v>3.5434968929886996</v>
      </c>
      <c r="T55" s="4">
        <f t="shared" si="18"/>
        <v>3.4365290191358153</v>
      </c>
      <c r="U55" s="4">
        <f t="shared" si="19"/>
        <v>3.3350912535562776</v>
      </c>
      <c r="V55" s="4">
        <f t="shared" si="20"/>
        <v>3.238809066546533</v>
      </c>
      <c r="W55" s="4">
        <f t="shared" si="21"/>
        <v>3.1473380761887033</v>
      </c>
    </row>
    <row r="56" spans="1:23" ht="11.25">
      <c r="A56" s="2">
        <f t="shared" si="0"/>
        <v>12</v>
      </c>
      <c r="B56" s="4">
        <f t="shared" si="1"/>
        <v>7.942686296560925</v>
      </c>
      <c r="C56" s="4">
        <f t="shared" si="2"/>
        <v>7.53607801692511</v>
      </c>
      <c r="D56" s="4">
        <f t="shared" si="3"/>
        <v>7.160725276625715</v>
      </c>
      <c r="E56" s="4">
        <f t="shared" si="4"/>
        <v>6.813691822896435</v>
      </c>
      <c r="F56" s="4">
        <f t="shared" si="5"/>
        <v>6.492356148966165</v>
      </c>
      <c r="G56" s="4">
        <f t="shared" si="6"/>
        <v>6.194374225455092</v>
      </c>
      <c r="H56" s="4">
        <f t="shared" si="7"/>
        <v>5.660292125495216</v>
      </c>
      <c r="I56" s="4">
        <f t="shared" si="8"/>
        <v>5.420618998755559</v>
      </c>
      <c r="J56" s="4">
        <f t="shared" si="9"/>
        <v>5.197107222397051</v>
      </c>
      <c r="K56" s="4">
        <f t="shared" si="10"/>
        <v>4.79322485989975</v>
      </c>
      <c r="L56" s="4">
        <f t="shared" si="11"/>
        <v>4.610504107732236</v>
      </c>
      <c r="M56" s="4">
        <f t="shared" si="12"/>
        <v>4.439216726076925</v>
      </c>
      <c r="N56" s="4">
        <f t="shared" si="13"/>
        <v>4.278449533358235</v>
      </c>
      <c r="O56" s="4">
        <f t="shared" si="14"/>
        <v>4.127374585214944</v>
      </c>
      <c r="P56" s="4">
        <f t="shared" si="15"/>
        <v>3.9852402577734973</v>
      </c>
      <c r="Q56" s="4">
        <f t="shared" si="16"/>
        <v>3.8513633520050483</v>
      </c>
      <c r="R56" s="4">
        <f>(1/$R$44)*(1-(1+$R$44)^-A56)</f>
        <v>3.725122093056</v>
      </c>
      <c r="S56" s="4">
        <f t="shared" si="17"/>
        <v>3.605949915070396</v>
      </c>
      <c r="T56" s="4">
        <f t="shared" si="18"/>
        <v>3.4933299363274135</v>
      </c>
      <c r="U56" s="4">
        <f t="shared" si="19"/>
        <v>3.386790041840842</v>
      </c>
      <c r="V56" s="4">
        <f t="shared" si="20"/>
        <v>3.2858985011988633</v>
      </c>
      <c r="W56" s="4">
        <f t="shared" si="21"/>
        <v>3.190260058606695</v>
      </c>
    </row>
    <row r="57" spans="1:23" ht="11.25">
      <c r="A57" s="2">
        <f t="shared" si="0"/>
        <v>13</v>
      </c>
      <c r="B57" s="4">
        <f t="shared" si="1"/>
        <v>8.357650744449462</v>
      </c>
      <c r="C57" s="4">
        <f t="shared" si="2"/>
        <v>7.903775941597324</v>
      </c>
      <c r="D57" s="4">
        <f t="shared" si="3"/>
        <v>7.48690392350983</v>
      </c>
      <c r="E57" s="4">
        <f t="shared" si="4"/>
        <v>7.1033562026331225</v>
      </c>
      <c r="F57" s="4">
        <f t="shared" si="5"/>
        <v>6.749870404474022</v>
      </c>
      <c r="G57" s="4">
        <f t="shared" si="6"/>
        <v>6.4235484155849045</v>
      </c>
      <c r="H57" s="4">
        <f t="shared" si="7"/>
        <v>5.842361513592295</v>
      </c>
      <c r="I57" s="4">
        <f t="shared" si="8"/>
        <v>5.5831469554396165</v>
      </c>
      <c r="J57" s="4">
        <f t="shared" si="9"/>
        <v>5.34233381241125</v>
      </c>
      <c r="K57" s="4">
        <f t="shared" si="10"/>
        <v>4.909512593135381</v>
      </c>
      <c r="L57" s="4">
        <f t="shared" si="11"/>
        <v>4.71470933422877</v>
      </c>
      <c r="M57" s="4">
        <f t="shared" si="12"/>
        <v>4.532680605064104</v>
      </c>
      <c r="N57" s="4">
        <f t="shared" si="13"/>
        <v>4.3623549862464746</v>
      </c>
      <c r="O57" s="4">
        <f t="shared" si="14"/>
        <v>4.202766053454872</v>
      </c>
      <c r="P57" s="4">
        <f t="shared" si="15"/>
        <v>4.053040859978453</v>
      </c>
      <c r="Q57" s="4">
        <f t="shared" si="16"/>
        <v>3.9123898000040715</v>
      </c>
      <c r="R57" s="4">
        <f>(1/$R$44)*(1-(1+$R$44)^-A57)</f>
        <v>3.7800976744448</v>
      </c>
      <c r="S57" s="4">
        <f t="shared" si="17"/>
        <v>3.655515805611426</v>
      </c>
      <c r="T57" s="4">
        <f t="shared" si="18"/>
        <v>3.538055067974341</v>
      </c>
      <c r="U57" s="4">
        <f t="shared" si="19"/>
        <v>3.4271797201881578</v>
      </c>
      <c r="V57" s="4">
        <f t="shared" si="20"/>
        <v>3.3224019389138473</v>
      </c>
      <c r="W57" s="4">
        <f t="shared" si="21"/>
        <v>3.2232769681589963</v>
      </c>
    </row>
    <row r="58" spans="1:23" ht="11.25">
      <c r="A58" s="2">
        <f t="shared" si="0"/>
        <v>14</v>
      </c>
      <c r="B58" s="4">
        <f t="shared" si="1"/>
        <v>8.745467985466787</v>
      </c>
      <c r="C58" s="4">
        <f t="shared" si="2"/>
        <v>8.244236982960484</v>
      </c>
      <c r="D58" s="4">
        <f t="shared" si="3"/>
        <v>7.786150388541129</v>
      </c>
      <c r="E58" s="4">
        <f t="shared" si="4"/>
        <v>7.366687456939203</v>
      </c>
      <c r="F58" s="4">
        <f t="shared" si="5"/>
        <v>6.981865229255876</v>
      </c>
      <c r="G58" s="4">
        <f t="shared" si="6"/>
        <v>6.628168228200808</v>
      </c>
      <c r="H58" s="4">
        <f t="shared" si="7"/>
        <v>6.002071503151136</v>
      </c>
      <c r="I58" s="4">
        <f t="shared" si="8"/>
        <v>5.724475613425754</v>
      </c>
      <c r="J58" s="4">
        <f t="shared" si="9"/>
        <v>5.467529148630389</v>
      </c>
      <c r="K58" s="4">
        <f t="shared" si="10"/>
        <v>5.008061519606255</v>
      </c>
      <c r="L58" s="4">
        <f t="shared" si="11"/>
        <v>4.802276751452748</v>
      </c>
      <c r="M58" s="4">
        <f t="shared" si="12"/>
        <v>4.610567170886753</v>
      </c>
      <c r="N58" s="4">
        <f t="shared" si="13"/>
        <v>4.431698335740888</v>
      </c>
      <c r="O58" s="4">
        <f t="shared" si="14"/>
        <v>4.264562338897436</v>
      </c>
      <c r="P58" s="4">
        <f t="shared" si="15"/>
        <v>4.10816330079549</v>
      </c>
      <c r="Q58" s="4">
        <f t="shared" si="16"/>
        <v>3.9616046774226383</v>
      </c>
      <c r="R58" s="4">
        <f>(1/$R$44)*(1-(1+$R$44)^-A58)</f>
        <v>3.82407813955584</v>
      </c>
      <c r="S58" s="4">
        <f t="shared" si="17"/>
        <v>3.6948538139773217</v>
      </c>
      <c r="T58" s="4">
        <f t="shared" si="18"/>
        <v>3.5732717070664104</v>
      </c>
      <c r="U58" s="4">
        <f t="shared" si="19"/>
        <v>3.458734156396998</v>
      </c>
      <c r="V58" s="4">
        <f t="shared" si="20"/>
        <v>3.350699177452595</v>
      </c>
      <c r="W58" s="4">
        <f t="shared" si="21"/>
        <v>3.2486745908915355</v>
      </c>
    </row>
    <row r="59" spans="1:23" ht="11.25">
      <c r="A59" s="2">
        <f t="shared" si="0"/>
        <v>15</v>
      </c>
      <c r="B59" s="4">
        <f t="shared" si="1"/>
        <v>9.107914005109146</v>
      </c>
      <c r="C59" s="4">
        <f t="shared" si="2"/>
        <v>8.559478687926376</v>
      </c>
      <c r="D59" s="4">
        <f t="shared" si="3"/>
        <v>8.060688429854247</v>
      </c>
      <c r="E59" s="4">
        <f t="shared" si="4"/>
        <v>7.606079506308366</v>
      </c>
      <c r="F59" s="4">
        <f t="shared" si="5"/>
        <v>7.190869575906195</v>
      </c>
      <c r="G59" s="4">
        <f t="shared" si="6"/>
        <v>6.810864489465007</v>
      </c>
      <c r="H59" s="4">
        <f t="shared" si="7"/>
        <v>6.142167985220294</v>
      </c>
      <c r="I59" s="4">
        <f t="shared" si="8"/>
        <v>5.84737009863109</v>
      </c>
      <c r="J59" s="4">
        <f t="shared" si="9"/>
        <v>5.5754561626124035</v>
      </c>
      <c r="K59" s="4">
        <f t="shared" si="10"/>
        <v>5.091577558988352</v>
      </c>
      <c r="L59" s="4">
        <f t="shared" si="11"/>
        <v>4.875862816346847</v>
      </c>
      <c r="M59" s="4">
        <f t="shared" si="12"/>
        <v>4.675472642405627</v>
      </c>
      <c r="N59" s="4">
        <f t="shared" si="13"/>
        <v>4.489006889042057</v>
      </c>
      <c r="O59" s="4">
        <f t="shared" si="14"/>
        <v>4.315215031883144</v>
      </c>
      <c r="P59" s="4">
        <f t="shared" si="15"/>
        <v>4.152978293329667</v>
      </c>
      <c r="Q59" s="4">
        <f t="shared" si="16"/>
        <v>4.001294094695676</v>
      </c>
      <c r="R59" s="4">
        <f>(1/$R$44)*(1-(1+$R$44)^-A59)</f>
        <v>3.859262511644672</v>
      </c>
      <c r="S59" s="4">
        <f t="shared" si="17"/>
        <v>3.726074455537557</v>
      </c>
      <c r="T59" s="4">
        <f t="shared" si="18"/>
        <v>3.6010013441467796</v>
      </c>
      <c r="U59" s="4">
        <f t="shared" si="19"/>
        <v>3.483386059685155</v>
      </c>
      <c r="V59" s="4">
        <f t="shared" si="20"/>
        <v>3.3726350212810816</v>
      </c>
      <c r="W59" s="4">
        <f t="shared" si="21"/>
        <v>3.26821122376272</v>
      </c>
    </row>
    <row r="60" spans="1:23" ht="11.25">
      <c r="A60" s="2">
        <f t="shared" si="0"/>
        <v>16</v>
      </c>
      <c r="B60" s="4">
        <f t="shared" si="1"/>
        <v>9.446648602905745</v>
      </c>
      <c r="C60" s="4">
        <f t="shared" si="2"/>
        <v>8.851369155487385</v>
      </c>
      <c r="D60" s="4">
        <f t="shared" si="3"/>
        <v>8.312558192526833</v>
      </c>
      <c r="E60" s="4">
        <f t="shared" si="4"/>
        <v>7.823708642098515</v>
      </c>
      <c r="F60" s="4">
        <f t="shared" si="5"/>
        <v>7.3791617800956715</v>
      </c>
      <c r="G60" s="4">
        <f t="shared" si="6"/>
        <v>6.973986151308043</v>
      </c>
      <c r="H60" s="4">
        <f t="shared" si="7"/>
        <v>6.265059636158154</v>
      </c>
      <c r="I60" s="4">
        <f t="shared" si="8"/>
        <v>5.9542348683748605</v>
      </c>
      <c r="J60" s="4">
        <f t="shared" si="9"/>
        <v>5.668496691907245</v>
      </c>
      <c r="K60" s="4">
        <f t="shared" si="10"/>
        <v>5.162353863549451</v>
      </c>
      <c r="L60" s="4">
        <f t="shared" si="11"/>
        <v>4.93769984566962</v>
      </c>
      <c r="M60" s="4">
        <f t="shared" si="12"/>
        <v>4.729560535338023</v>
      </c>
      <c r="N60" s="4">
        <f t="shared" si="13"/>
        <v>4.536369329786823</v>
      </c>
      <c r="O60" s="4">
        <f t="shared" si="14"/>
        <v>4.356733632691102</v>
      </c>
      <c r="P60" s="4">
        <f t="shared" si="15"/>
        <v>4.189413246609485</v>
      </c>
      <c r="Q60" s="4">
        <f t="shared" si="16"/>
        <v>4.033301689270706</v>
      </c>
      <c r="R60" s="4">
        <f>(1/$R$44)*(1-(1+$R$44)^-A60)</f>
        <v>3.8874100093157375</v>
      </c>
      <c r="S60" s="4">
        <f t="shared" si="17"/>
        <v>3.7508527424901246</v>
      </c>
      <c r="T60" s="4">
        <f t="shared" si="18"/>
        <v>3.6228357040525823</v>
      </c>
      <c r="U60" s="4">
        <f t="shared" si="19"/>
        <v>3.5026453591290267</v>
      </c>
      <c r="V60" s="4">
        <f t="shared" si="20"/>
        <v>3.389639551380683</v>
      </c>
      <c r="W60" s="4">
        <f t="shared" si="21"/>
        <v>3.2832394028943996</v>
      </c>
    </row>
    <row r="61" spans="1:23" ht="11.25">
      <c r="A61" s="2">
        <f t="shared" si="0"/>
        <v>17</v>
      </c>
      <c r="B61" s="4">
        <f t="shared" si="1"/>
        <v>9.763222993369855</v>
      </c>
      <c r="C61" s="4">
        <f t="shared" si="2"/>
        <v>9.121638106932764</v>
      </c>
      <c r="D61" s="4">
        <f t="shared" si="3"/>
        <v>8.543631369290672</v>
      </c>
      <c r="E61" s="4">
        <f t="shared" si="4"/>
        <v>8.02155331099865</v>
      </c>
      <c r="F61" s="4">
        <f t="shared" si="5"/>
        <v>7.548794396482587</v>
      </c>
      <c r="G61" s="4">
        <f t="shared" si="6"/>
        <v>7.119630492239323</v>
      </c>
      <c r="H61" s="4">
        <f t="shared" si="7"/>
        <v>6.372859329963292</v>
      </c>
      <c r="I61" s="4">
        <f t="shared" si="8"/>
        <v>6.047160755108575</v>
      </c>
      <c r="J61" s="4">
        <f t="shared" si="9"/>
        <v>5.748704044747624</v>
      </c>
      <c r="K61" s="4">
        <f t="shared" si="10"/>
        <v>5.2223337826690255</v>
      </c>
      <c r="L61" s="4">
        <f t="shared" si="11"/>
        <v>4.989663735856823</v>
      </c>
      <c r="M61" s="4">
        <f t="shared" si="12"/>
        <v>4.774633779448353</v>
      </c>
      <c r="N61" s="4">
        <f t="shared" si="13"/>
        <v>4.575511842799028</v>
      </c>
      <c r="O61" s="4">
        <f t="shared" si="14"/>
        <v>4.3907652726976245</v>
      </c>
      <c r="P61" s="4">
        <f t="shared" si="15"/>
        <v>4.2190351598451095</v>
      </c>
      <c r="Q61" s="4">
        <f t="shared" si="16"/>
        <v>4.0591142655408925</v>
      </c>
      <c r="R61" s="4">
        <f>(1/$R$44)*(1-(1+$R$44)^-A61)</f>
        <v>3.90992800745259</v>
      </c>
      <c r="S61" s="4">
        <f t="shared" si="17"/>
        <v>3.7705180495953368</v>
      </c>
      <c r="T61" s="4">
        <f t="shared" si="18"/>
        <v>3.6400281134272303</v>
      </c>
      <c r="U61" s="4">
        <f t="shared" si="19"/>
        <v>3.5176916868195525</v>
      </c>
      <c r="V61" s="4">
        <f t="shared" si="20"/>
        <v>3.402821357659444</v>
      </c>
      <c r="W61" s="4">
        <f t="shared" si="21"/>
        <v>3.294799540688</v>
      </c>
    </row>
    <row r="62" spans="1:23" ht="11.25">
      <c r="A62" s="2">
        <f t="shared" si="0"/>
        <v>18</v>
      </c>
      <c r="B62" s="4">
        <f t="shared" si="1"/>
        <v>10.059086909691453</v>
      </c>
      <c r="C62" s="4">
        <f t="shared" si="2"/>
        <v>9.371887136048857</v>
      </c>
      <c r="D62" s="4">
        <f t="shared" si="3"/>
        <v>8.755625109440983</v>
      </c>
      <c r="E62" s="4">
        <f t="shared" si="4"/>
        <v>8.201412100907863</v>
      </c>
      <c r="F62" s="4">
        <f t="shared" si="5"/>
        <v>7.701616573407736</v>
      </c>
      <c r="G62" s="4">
        <f t="shared" si="6"/>
        <v>7.2496700823565385</v>
      </c>
      <c r="H62" s="4">
        <f t="shared" si="7"/>
        <v>6.467420464880082</v>
      </c>
      <c r="I62" s="4">
        <f t="shared" si="8"/>
        <v>6.127965874007456</v>
      </c>
      <c r="J62" s="4">
        <f t="shared" si="9"/>
        <v>5.817848314437608</v>
      </c>
      <c r="K62" s="4">
        <f t="shared" si="10"/>
        <v>5.27316422260087</v>
      </c>
      <c r="L62" s="4">
        <f t="shared" si="11"/>
        <v>5.0333308704679185</v>
      </c>
      <c r="M62" s="4">
        <f t="shared" si="12"/>
        <v>4.8121948162069605</v>
      </c>
      <c r="N62" s="4">
        <f t="shared" si="13"/>
        <v>4.607861027106635</v>
      </c>
      <c r="O62" s="4">
        <f t="shared" si="14"/>
        <v>4.418660059588217</v>
      </c>
      <c r="P62" s="4">
        <f t="shared" si="15"/>
        <v>4.243118016134235</v>
      </c>
      <c r="Q62" s="4">
        <f t="shared" si="16"/>
        <v>4.079930859307171</v>
      </c>
      <c r="R62" s="4">
        <f>(1/$R$44)*(1-(1+$R$44)^-A62)</f>
        <v>3.9279424059620722</v>
      </c>
      <c r="S62" s="4">
        <f t="shared" si="17"/>
        <v>3.7861254361867753</v>
      </c>
      <c r="T62" s="4">
        <f t="shared" si="18"/>
        <v>3.6535654436434886</v>
      </c>
      <c r="U62" s="4">
        <f t="shared" si="19"/>
        <v>3.529446630327775</v>
      </c>
      <c r="V62" s="4">
        <f t="shared" si="20"/>
        <v>3.4130398121391043</v>
      </c>
      <c r="W62" s="4">
        <f t="shared" si="21"/>
        <v>3.3036919543753847</v>
      </c>
    </row>
    <row r="63" spans="1:23" ht="11.25">
      <c r="A63" s="2">
        <f t="shared" si="0"/>
        <v>19</v>
      </c>
      <c r="B63" s="4">
        <f t="shared" si="1"/>
        <v>10.335595242702292</v>
      </c>
      <c r="C63" s="4">
        <f t="shared" si="2"/>
        <v>9.603599200045238</v>
      </c>
      <c r="D63" s="4">
        <f t="shared" si="3"/>
        <v>8.950114779303656</v>
      </c>
      <c r="E63" s="4">
        <f t="shared" si="4"/>
        <v>8.364920091734422</v>
      </c>
      <c r="F63" s="4">
        <f t="shared" si="5"/>
        <v>7.83929421027724</v>
      </c>
      <c r="G63" s="4">
        <f t="shared" si="6"/>
        <v>7.36577685924691</v>
      </c>
      <c r="H63" s="4">
        <f t="shared" si="7"/>
        <v>6.550368828842176</v>
      </c>
      <c r="I63" s="4">
        <f t="shared" si="8"/>
        <v>6.198231194789092</v>
      </c>
      <c r="J63" s="4">
        <f t="shared" si="9"/>
        <v>5.877455443480696</v>
      </c>
      <c r="K63" s="4">
        <f t="shared" si="10"/>
        <v>5.316240866610906</v>
      </c>
      <c r="L63" s="4">
        <f t="shared" si="11"/>
        <v>5.070025941569679</v>
      </c>
      <c r="M63" s="4">
        <f t="shared" si="12"/>
        <v>4.843495680172467</v>
      </c>
      <c r="N63" s="4">
        <f t="shared" si="13"/>
        <v>4.634595890170772</v>
      </c>
      <c r="O63" s="4">
        <f t="shared" si="14"/>
        <v>4.441524639006735</v>
      </c>
      <c r="P63" s="4">
        <f t="shared" si="15"/>
        <v>4.262697574092874</v>
      </c>
      <c r="Q63" s="4">
        <f t="shared" si="16"/>
        <v>4.096718434925139</v>
      </c>
      <c r="R63" s="4">
        <f>(1/$R$44)*(1-(1+$R$44)^-A63)</f>
        <v>3.9423539247696575</v>
      </c>
      <c r="S63" s="4">
        <f t="shared" si="17"/>
        <v>3.7985122509418847</v>
      </c>
      <c r="T63" s="4">
        <f t="shared" si="18"/>
        <v>3.6642247587744</v>
      </c>
      <c r="U63" s="4">
        <f t="shared" si="19"/>
        <v>3.538630179943574</v>
      </c>
      <c r="V63" s="4">
        <f t="shared" si="20"/>
        <v>3.4209610946814766</v>
      </c>
      <c r="W63" s="4">
        <f t="shared" si="21"/>
        <v>3.3105322725964497</v>
      </c>
    </row>
    <row r="64" spans="1:23" ht="11.25">
      <c r="A64" s="2">
        <f t="shared" si="0"/>
        <v>20</v>
      </c>
      <c r="B64" s="4">
        <f t="shared" si="1"/>
        <v>10.594014245516162</v>
      </c>
      <c r="C64" s="4">
        <f t="shared" si="2"/>
        <v>9.818147407449294</v>
      </c>
      <c r="D64" s="4">
        <f t="shared" si="3"/>
        <v>9.128545669085922</v>
      </c>
      <c r="E64" s="4">
        <f t="shared" si="4"/>
        <v>8.513563719758565</v>
      </c>
      <c r="F64" s="4">
        <f t="shared" si="5"/>
        <v>7.963328117366882</v>
      </c>
      <c r="G64" s="4">
        <f t="shared" si="6"/>
        <v>7.469443624327599</v>
      </c>
      <c r="H64" s="4">
        <f t="shared" si="7"/>
        <v>6.623130551615944</v>
      </c>
      <c r="I64" s="4">
        <f t="shared" si="8"/>
        <v>6.259331473729645</v>
      </c>
      <c r="J64" s="4">
        <f t="shared" si="9"/>
        <v>5.928840899552324</v>
      </c>
      <c r="K64" s="4">
        <f t="shared" si="10"/>
        <v>5.352746497127886</v>
      </c>
      <c r="L64" s="4">
        <f t="shared" si="11"/>
        <v>5.10086213577284</v>
      </c>
      <c r="M64" s="4">
        <f t="shared" si="12"/>
        <v>4.869579733477056</v>
      </c>
      <c r="N64" s="4">
        <f t="shared" si="13"/>
        <v>4.656690818322952</v>
      </c>
      <c r="O64" s="4">
        <f t="shared" si="14"/>
        <v>4.460266097546504</v>
      </c>
      <c r="P64" s="4">
        <f t="shared" si="15"/>
        <v>4.278615913896646</v>
      </c>
      <c r="Q64" s="4">
        <f t="shared" si="16"/>
        <v>4.1102568023589825</v>
      </c>
      <c r="R64" s="4">
        <f>(1/$R$44)*(1-(1+$R$44)^-A64)</f>
        <v>3.953883139815726</v>
      </c>
      <c r="S64" s="4">
        <f t="shared" si="17"/>
        <v>3.8083430563030833</v>
      </c>
      <c r="T64" s="4">
        <f t="shared" si="18"/>
        <v>3.6726179202948033</v>
      </c>
      <c r="U64" s="4">
        <f t="shared" si="19"/>
        <v>3.5458048280809176</v>
      </c>
      <c r="V64" s="4">
        <f t="shared" si="20"/>
        <v>3.4271016237840906</v>
      </c>
      <c r="W64" s="4">
        <f t="shared" si="21"/>
        <v>3.315794055843423</v>
      </c>
    </row>
    <row r="65" spans="1:23" ht="11.25">
      <c r="A65" s="2">
        <f t="shared" si="0"/>
        <v>21</v>
      </c>
      <c r="B65" s="4">
        <f t="shared" si="1"/>
        <v>10.835527332258094</v>
      </c>
      <c r="C65" s="4">
        <f t="shared" si="2"/>
        <v>10.016803155045642</v>
      </c>
      <c r="D65" s="4">
        <f t="shared" si="3"/>
        <v>9.29224373310635</v>
      </c>
      <c r="E65" s="4">
        <f t="shared" si="4"/>
        <v>8.648694290689605</v>
      </c>
      <c r="F65" s="4">
        <f t="shared" si="5"/>
        <v>8.0750703760062</v>
      </c>
      <c r="G65" s="4">
        <f t="shared" si="6"/>
        <v>7.562003236006784</v>
      </c>
      <c r="H65" s="4">
        <f t="shared" si="7"/>
        <v>6.686956624224512</v>
      </c>
      <c r="I65" s="4">
        <f t="shared" si="8"/>
        <v>6.312462151069257</v>
      </c>
      <c r="J65" s="4">
        <f t="shared" si="9"/>
        <v>5.973138706510625</v>
      </c>
      <c r="K65" s="4">
        <f t="shared" si="10"/>
        <v>5.383683472142277</v>
      </c>
      <c r="L65" s="4">
        <f t="shared" si="11"/>
        <v>5.12677490401079</v>
      </c>
      <c r="M65" s="4">
        <f t="shared" si="12"/>
        <v>4.891316444564213</v>
      </c>
      <c r="N65" s="4">
        <f t="shared" si="13"/>
        <v>4.674951089523101</v>
      </c>
      <c r="O65" s="4">
        <f t="shared" si="14"/>
        <v>4.47562794880861</v>
      </c>
      <c r="P65" s="4">
        <f t="shared" si="15"/>
        <v>4.291557653574508</v>
      </c>
      <c r="Q65" s="4">
        <f t="shared" si="16"/>
        <v>4.121174840612083</v>
      </c>
      <c r="R65" s="4">
        <f>(1/$R$44)*(1-(1+$R$44)^-A65)</f>
        <v>3.963106511852581</v>
      </c>
      <c r="S65" s="4">
        <f t="shared" si="17"/>
        <v>3.8161452827802247</v>
      </c>
      <c r="T65" s="4">
        <f t="shared" si="18"/>
        <v>3.6792267088935455</v>
      </c>
      <c r="U65" s="4">
        <f t="shared" si="19"/>
        <v>3.5514100219382168</v>
      </c>
      <c r="V65" s="4">
        <f t="shared" si="20"/>
        <v>3.4318617238636357</v>
      </c>
      <c r="W65" s="4">
        <f t="shared" si="21"/>
        <v>3.3198415814180176</v>
      </c>
    </row>
    <row r="66" spans="1:23" ht="11.25">
      <c r="A66" s="2">
        <f t="shared" si="0"/>
        <v>22</v>
      </c>
      <c r="B66" s="4">
        <f t="shared" si="1"/>
        <v>11.06124049743747</v>
      </c>
      <c r="C66" s="4">
        <f t="shared" si="2"/>
        <v>10.200743662079297</v>
      </c>
      <c r="D66" s="4">
        <f t="shared" si="3"/>
        <v>9.442425443216836</v>
      </c>
      <c r="E66" s="4">
        <f t="shared" si="4"/>
        <v>8.771540264263278</v>
      </c>
      <c r="F66" s="4">
        <f t="shared" si="5"/>
        <v>8.175739077483064</v>
      </c>
      <c r="G66" s="4">
        <f t="shared" si="6"/>
        <v>7.6446457464346285</v>
      </c>
      <c r="H66" s="4">
        <f t="shared" si="7"/>
        <v>6.742944407214485</v>
      </c>
      <c r="I66" s="4">
        <f t="shared" si="8"/>
        <v>6.358662740060224</v>
      </c>
      <c r="J66" s="4">
        <f t="shared" si="9"/>
        <v>6.011326471129848</v>
      </c>
      <c r="K66" s="4">
        <f t="shared" si="10"/>
        <v>5.4099012475782</v>
      </c>
      <c r="L66" s="4">
        <f t="shared" si="11"/>
        <v>5.148550339504866</v>
      </c>
      <c r="M66" s="4">
        <f t="shared" si="12"/>
        <v>4.909430370470178</v>
      </c>
      <c r="N66" s="4">
        <f t="shared" si="13"/>
        <v>4.6900422227463645</v>
      </c>
      <c r="O66" s="4">
        <f t="shared" si="14"/>
        <v>4.488219630170992</v>
      </c>
      <c r="P66" s="4">
        <f t="shared" si="15"/>
        <v>4.302079393150008</v>
      </c>
      <c r="Q66" s="4">
        <f t="shared" si="16"/>
        <v>4.1299797101710345</v>
      </c>
      <c r="R66" s="4">
        <f>(1/$R$44)*(1-(1+$R$44)^-A66)</f>
        <v>3.9704852094820646</v>
      </c>
      <c r="S66" s="4">
        <f t="shared" si="17"/>
        <v>3.8223375260160513</v>
      </c>
      <c r="T66" s="4">
        <f t="shared" si="18"/>
        <v>3.684430479443737</v>
      </c>
      <c r="U66" s="4">
        <f t="shared" si="19"/>
        <v>3.5557890796392315</v>
      </c>
      <c r="V66" s="4">
        <f t="shared" si="20"/>
        <v>3.435551723925299</v>
      </c>
      <c r="W66" s="4">
        <f t="shared" si="21"/>
        <v>3.3229550626292443</v>
      </c>
    </row>
    <row r="67" spans="1:23" ht="11.25">
      <c r="A67" s="2">
        <f t="shared" si="0"/>
        <v>23</v>
      </c>
      <c r="B67" s="4">
        <f t="shared" si="1"/>
        <v>11.272187380782682</v>
      </c>
      <c r="C67" s="4">
        <f t="shared" si="2"/>
        <v>10.371058946369722</v>
      </c>
      <c r="D67" s="4">
        <f t="shared" si="3"/>
        <v>9.580206828639298</v>
      </c>
      <c r="E67" s="4">
        <f t="shared" si="4"/>
        <v>8.883218422057524</v>
      </c>
      <c r="F67" s="4">
        <f t="shared" si="5"/>
        <v>8.266431601336095</v>
      </c>
      <c r="G67" s="4">
        <f t="shared" si="6"/>
        <v>7.718433702173776</v>
      </c>
      <c r="H67" s="4">
        <f t="shared" si="7"/>
        <v>6.792056497556565</v>
      </c>
      <c r="I67" s="4">
        <f t="shared" si="8"/>
        <v>6.39883716526976</v>
      </c>
      <c r="J67" s="4">
        <f t="shared" si="9"/>
        <v>6.044246957870559</v>
      </c>
      <c r="K67" s="4">
        <f t="shared" si="10"/>
        <v>5.432119701337458</v>
      </c>
      <c r="L67" s="4">
        <f t="shared" si="11"/>
        <v>5.166849024794005</v>
      </c>
      <c r="M67" s="4">
        <f t="shared" si="12"/>
        <v>4.924525308725148</v>
      </c>
      <c r="N67" s="4">
        <f t="shared" si="13"/>
        <v>4.702514233674681</v>
      </c>
      <c r="O67" s="4">
        <f t="shared" si="14"/>
        <v>4.498540680468026</v>
      </c>
      <c r="P67" s="4">
        <f t="shared" si="15"/>
        <v>4.310633652967486</v>
      </c>
      <c r="Q67" s="4">
        <f t="shared" si="16"/>
        <v>4.137080411428253</v>
      </c>
      <c r="R67" s="4">
        <f>(1/$R$44)*(1-(1+$R$44)^-A67)</f>
        <v>3.9763881675856516</v>
      </c>
      <c r="S67" s="4">
        <f t="shared" si="17"/>
        <v>3.827252004774644</v>
      </c>
      <c r="T67" s="4">
        <f t="shared" si="18"/>
        <v>3.688527936569871</v>
      </c>
      <c r="U67" s="4">
        <f t="shared" si="19"/>
        <v>3.5592102184681496</v>
      </c>
      <c r="V67" s="4">
        <f t="shared" si="20"/>
        <v>3.4384121890893793</v>
      </c>
      <c r="W67" s="4">
        <f t="shared" si="21"/>
        <v>3.325350048176342</v>
      </c>
    </row>
    <row r="68" spans="1:23" ht="11.25">
      <c r="A68" s="2">
        <f t="shared" si="0"/>
        <v>24</v>
      </c>
      <c r="B68" s="4">
        <f t="shared" si="1"/>
        <v>11.46933400073148</v>
      </c>
      <c r="C68" s="4">
        <f t="shared" si="2"/>
        <v>10.528758283675668</v>
      </c>
      <c r="D68" s="4">
        <f t="shared" si="3"/>
        <v>9.706611769393852</v>
      </c>
      <c r="E68" s="4">
        <f t="shared" si="4"/>
        <v>8.984744020052295</v>
      </c>
      <c r="F68" s="4">
        <f t="shared" si="5"/>
        <v>8.348136577780265</v>
      </c>
      <c r="G68" s="4">
        <f t="shared" si="6"/>
        <v>7.7843158055123</v>
      </c>
      <c r="H68" s="4">
        <f t="shared" si="7"/>
        <v>6.835137278558391</v>
      </c>
      <c r="I68" s="4">
        <f t="shared" si="8"/>
        <v>6.433771448060661</v>
      </c>
      <c r="J68" s="4">
        <f t="shared" si="9"/>
        <v>6.072626687819447</v>
      </c>
      <c r="K68" s="4">
        <f t="shared" si="10"/>
        <v>5.450948899438524</v>
      </c>
      <c r="L68" s="4">
        <f t="shared" si="11"/>
        <v>5.182226071255466</v>
      </c>
      <c r="M68" s="4">
        <f t="shared" si="12"/>
        <v>4.937104423937623</v>
      </c>
      <c r="N68" s="4">
        <f t="shared" si="13"/>
        <v>4.712821680722877</v>
      </c>
      <c r="O68" s="4">
        <f t="shared" si="14"/>
        <v>4.507000557760677</v>
      </c>
      <c r="P68" s="4">
        <f t="shared" si="15"/>
        <v>4.317588335745923</v>
      </c>
      <c r="Q68" s="4">
        <f t="shared" si="16"/>
        <v>4.142806783409882</v>
      </c>
      <c r="R68" s="4">
        <f>(1/$R$44)*(1-(1+$R$44)^-A68)</f>
        <v>3.9811105340685216</v>
      </c>
      <c r="S68" s="4">
        <f t="shared" si="17"/>
        <v>3.831152384741781</v>
      </c>
      <c r="T68" s="4">
        <f t="shared" si="18"/>
        <v>3.691754280763678</v>
      </c>
      <c r="U68" s="4">
        <f t="shared" si="19"/>
        <v>3.561882983178242</v>
      </c>
      <c r="V68" s="4">
        <f t="shared" si="20"/>
        <v>3.4406296039452555</v>
      </c>
      <c r="W68" s="4">
        <f t="shared" si="21"/>
        <v>3.3271923447510323</v>
      </c>
    </row>
    <row r="69" spans="1:23" ht="11.25">
      <c r="A69" s="2">
        <f t="shared" si="0"/>
        <v>25</v>
      </c>
      <c r="B69" s="4">
        <f t="shared" si="1"/>
        <v>11.653583178253719</v>
      </c>
      <c r="C69" s="4">
        <f t="shared" si="2"/>
        <v>10.67477618858858</v>
      </c>
      <c r="D69" s="4">
        <f t="shared" si="3"/>
        <v>9.822579604948487</v>
      </c>
      <c r="E69" s="4">
        <f t="shared" si="4"/>
        <v>9.07704001822936</v>
      </c>
      <c r="F69" s="4">
        <f t="shared" si="5"/>
        <v>8.421744664666905</v>
      </c>
      <c r="G69" s="4">
        <f t="shared" si="6"/>
        <v>7.843139112064553</v>
      </c>
      <c r="H69" s="4">
        <f t="shared" si="7"/>
        <v>6.872927437331922</v>
      </c>
      <c r="I69" s="4">
        <f t="shared" si="8"/>
        <v>6.46414908527014</v>
      </c>
      <c r="J69" s="4">
        <f t="shared" si="9"/>
        <v>6.097091972258144</v>
      </c>
      <c r="K69" s="4">
        <f t="shared" si="10"/>
        <v>5.4669058469818</v>
      </c>
      <c r="L69" s="4">
        <f t="shared" si="11"/>
        <v>5.1951479590382075</v>
      </c>
      <c r="M69" s="4">
        <f t="shared" si="12"/>
        <v>4.94758701994802</v>
      </c>
      <c r="N69" s="4">
        <f t="shared" si="13"/>
        <v>4.721340232002378</v>
      </c>
      <c r="O69" s="4">
        <f t="shared" si="14"/>
        <v>4.513934883410392</v>
      </c>
      <c r="P69" s="4">
        <f t="shared" si="15"/>
        <v>4.323242549386929</v>
      </c>
      <c r="Q69" s="4">
        <f t="shared" si="16"/>
        <v>4.14742482533055</v>
      </c>
      <c r="R69" s="4">
        <f>(1/$R$44)*(1-(1+$R$44)^-A69)</f>
        <v>3.984888427254817</v>
      </c>
      <c r="S69" s="4">
        <f t="shared" si="17"/>
        <v>3.8342479243982384</v>
      </c>
      <c r="T69" s="4">
        <f t="shared" si="18"/>
        <v>3.6942947092627385</v>
      </c>
      <c r="U69" s="4">
        <f t="shared" si="19"/>
        <v>3.563971080608001</v>
      </c>
      <c r="V69" s="4">
        <f t="shared" si="20"/>
        <v>3.4423485301901207</v>
      </c>
      <c r="W69" s="4">
        <f t="shared" si="21"/>
        <v>3.3286094959623327</v>
      </c>
    </row>
    <row r="70" spans="1:23" ht="11.25">
      <c r="A70" s="2">
        <f t="shared" si="0"/>
        <v>26</v>
      </c>
      <c r="B70" s="4">
        <f t="shared" si="1"/>
        <v>11.825778671265159</v>
      </c>
      <c r="C70" s="4">
        <f t="shared" si="2"/>
        <v>10.809977952396835</v>
      </c>
      <c r="D70" s="4">
        <f t="shared" si="3"/>
        <v>9.92897211463164</v>
      </c>
      <c r="E70" s="4">
        <f t="shared" si="4"/>
        <v>9.1609454711176</v>
      </c>
      <c r="F70" s="4">
        <f t="shared" si="5"/>
        <v>8.488058256456672</v>
      </c>
      <c r="G70" s="4">
        <f t="shared" si="6"/>
        <v>7.895659921486208</v>
      </c>
      <c r="H70" s="4">
        <f t="shared" si="7"/>
        <v>6.906076699413966</v>
      </c>
      <c r="I70" s="4">
        <f t="shared" si="8"/>
        <v>6.490564421974034</v>
      </c>
      <c r="J70" s="4">
        <f t="shared" si="9"/>
        <v>6.1181827347052975</v>
      </c>
      <c r="K70" s="4">
        <f t="shared" si="10"/>
        <v>5.480428683882881</v>
      </c>
      <c r="L70" s="4">
        <f t="shared" si="11"/>
        <v>5.206006688267401</v>
      </c>
      <c r="M70" s="4">
        <f t="shared" si="12"/>
        <v>4.9563225166233496</v>
      </c>
      <c r="N70" s="4">
        <f t="shared" si="13"/>
        <v>4.728380357026759</v>
      </c>
      <c r="O70" s="4">
        <f t="shared" si="14"/>
        <v>4.519618756893764</v>
      </c>
      <c r="P70" s="4">
        <f t="shared" si="15"/>
        <v>4.327839471046284</v>
      </c>
      <c r="Q70" s="4">
        <f t="shared" si="16"/>
        <v>4.151149052685928</v>
      </c>
      <c r="R70" s="4">
        <f>(1/$R$44)*(1-(1+$R$44)^-A70)</f>
        <v>3.9879107418038537</v>
      </c>
      <c r="S70" s="4">
        <f t="shared" si="17"/>
        <v>3.836704701903364</v>
      </c>
      <c r="T70" s="4">
        <f t="shared" si="18"/>
        <v>3.6962950466635736</v>
      </c>
      <c r="U70" s="4">
        <f t="shared" si="19"/>
        <v>3.565602406725001</v>
      </c>
      <c r="V70" s="4">
        <f t="shared" si="20"/>
        <v>3.4436810311551325</v>
      </c>
      <c r="W70" s="4">
        <f t="shared" si="21"/>
        <v>3.3296996122787177</v>
      </c>
    </row>
    <row r="71" spans="1:23" ht="11.25">
      <c r="A71" s="2">
        <f t="shared" si="0"/>
        <v>27</v>
      </c>
      <c r="B71" s="4">
        <f t="shared" si="1"/>
        <v>11.98670903856557</v>
      </c>
      <c r="C71" s="4">
        <f t="shared" si="2"/>
        <v>10.93516477073781</v>
      </c>
      <c r="D71" s="4">
        <f t="shared" si="3"/>
        <v>10.026579921680405</v>
      </c>
      <c r="E71" s="4">
        <f t="shared" si="4"/>
        <v>9.237223155561454</v>
      </c>
      <c r="F71" s="4">
        <f t="shared" si="5"/>
        <v>8.547800231042046</v>
      </c>
      <c r="G71" s="4">
        <f t="shared" si="6"/>
        <v>7.942553501326972</v>
      </c>
      <c r="H71" s="4">
        <f t="shared" si="7"/>
        <v>6.935154999485936</v>
      </c>
      <c r="I71" s="4">
        <f t="shared" si="8"/>
        <v>6.513534279977422</v>
      </c>
      <c r="J71" s="4">
        <f t="shared" si="9"/>
        <v>6.136364426470084</v>
      </c>
      <c r="K71" s="4">
        <f t="shared" si="10"/>
        <v>5.4918887151549844</v>
      </c>
      <c r="L71" s="4">
        <f t="shared" si="11"/>
        <v>5.2151316708129425</v>
      </c>
      <c r="M71" s="4">
        <f t="shared" si="12"/>
        <v>4.963602097186125</v>
      </c>
      <c r="N71" s="4">
        <f t="shared" si="13"/>
        <v>4.734198642170875</v>
      </c>
      <c r="O71" s="4">
        <f t="shared" si="14"/>
        <v>4.524277669585052</v>
      </c>
      <c r="P71" s="4">
        <f t="shared" si="15"/>
        <v>4.3315768057286865</v>
      </c>
      <c r="Q71" s="4">
        <f t="shared" si="16"/>
        <v>4.15415246184349</v>
      </c>
      <c r="R71" s="4">
        <f>(1/$R$44)*(1-(1+$R$44)^-A71)</f>
        <v>3.990328593443083</v>
      </c>
      <c r="S71" s="4">
        <f t="shared" si="17"/>
        <v>3.83865452532013</v>
      </c>
      <c r="T71" s="4">
        <f t="shared" si="18"/>
        <v>3.697870115483129</v>
      </c>
      <c r="U71" s="4">
        <f t="shared" si="19"/>
        <v>3.566876880253907</v>
      </c>
      <c r="V71" s="4">
        <f t="shared" si="20"/>
        <v>3.4447139776396374</v>
      </c>
      <c r="W71" s="4">
        <f t="shared" si="21"/>
        <v>3.3305381632913207</v>
      </c>
    </row>
    <row r="72" spans="1:23" ht="11.25">
      <c r="A72" s="2">
        <f t="shared" si="0"/>
        <v>28</v>
      </c>
      <c r="B72" s="4">
        <f t="shared" si="1"/>
        <v>12.137111250995858</v>
      </c>
      <c r="C72" s="4">
        <f t="shared" si="2"/>
        <v>11.051078491423898</v>
      </c>
      <c r="D72" s="4">
        <f t="shared" si="3"/>
        <v>10.116128368514133</v>
      </c>
      <c r="E72" s="4">
        <f t="shared" si="4"/>
        <v>9.306566505055867</v>
      </c>
      <c r="F72" s="4">
        <f t="shared" si="5"/>
        <v>8.601621829767609</v>
      </c>
      <c r="G72" s="4">
        <f t="shared" si="6"/>
        <v>7.984422769041939</v>
      </c>
      <c r="H72" s="4">
        <f t="shared" si="7"/>
        <v>6.960662280250821</v>
      </c>
      <c r="I72" s="4">
        <f t="shared" si="8"/>
        <v>6.533508069545584</v>
      </c>
      <c r="J72" s="4">
        <f t="shared" si="9"/>
        <v>6.152038298681106</v>
      </c>
      <c r="K72" s="4">
        <f t="shared" si="10"/>
        <v>5.501600606063546</v>
      </c>
      <c r="L72" s="4">
        <f t="shared" si="11"/>
        <v>5.22279972337222</v>
      </c>
      <c r="M72" s="4">
        <f t="shared" si="12"/>
        <v>4.96966841432177</v>
      </c>
      <c r="N72" s="4">
        <f t="shared" si="13"/>
        <v>4.739007142289979</v>
      </c>
      <c r="O72" s="4">
        <f t="shared" si="14"/>
        <v>4.528096450479551</v>
      </c>
      <c r="P72" s="4">
        <f t="shared" si="15"/>
        <v>4.334615289210314</v>
      </c>
      <c r="Q72" s="4">
        <f t="shared" si="16"/>
        <v>4.156574566002814</v>
      </c>
      <c r="R72" s="4">
        <f>(1/$R$44)*(1-(1+$R$44)^-A72)</f>
        <v>3.9922628747544664</v>
      </c>
      <c r="S72" s="4">
        <f t="shared" si="17"/>
        <v>3.8402020042223253</v>
      </c>
      <c r="T72" s="4">
        <f t="shared" si="18"/>
        <v>3.6991103271520696</v>
      </c>
      <c r="U72" s="4">
        <f t="shared" si="19"/>
        <v>3.5678725626983647</v>
      </c>
      <c r="V72" s="4">
        <f t="shared" si="20"/>
        <v>3.4455147113485562</v>
      </c>
      <c r="W72" s="4">
        <f t="shared" si="21"/>
        <v>3.3311832025317853</v>
      </c>
    </row>
    <row r="73" spans="1:23" ht="11.25">
      <c r="A73" s="2">
        <f t="shared" si="0"/>
        <v>29</v>
      </c>
      <c r="B73" s="4">
        <f t="shared" si="1"/>
        <v>12.27767406635127</v>
      </c>
      <c r="C73" s="4">
        <f t="shared" si="2"/>
        <v>11.158406010577684</v>
      </c>
      <c r="D73" s="4">
        <f t="shared" si="3"/>
        <v>10.1982829068937</v>
      </c>
      <c r="E73" s="4">
        <f t="shared" si="4"/>
        <v>9.369605913687153</v>
      </c>
      <c r="F73" s="4">
        <f t="shared" si="5"/>
        <v>8.650109756547396</v>
      </c>
      <c r="G73" s="4">
        <f t="shared" si="6"/>
        <v>8.021806043787446</v>
      </c>
      <c r="H73" s="4">
        <f t="shared" si="7"/>
        <v>6.983037087939317</v>
      </c>
      <c r="I73" s="4">
        <f t="shared" si="8"/>
        <v>6.550876582213551</v>
      </c>
      <c r="J73" s="4">
        <f t="shared" si="9"/>
        <v>6.165550257483712</v>
      </c>
      <c r="K73" s="4">
        <f t="shared" si="10"/>
        <v>5.50983102208775</v>
      </c>
      <c r="L73" s="4">
        <f t="shared" si="11"/>
        <v>5.229243465018672</v>
      </c>
      <c r="M73" s="4">
        <f t="shared" si="12"/>
        <v>4.9747236786014755</v>
      </c>
      <c r="N73" s="4">
        <f t="shared" si="13"/>
        <v>4.742981109330561</v>
      </c>
      <c r="O73" s="4">
        <f t="shared" si="14"/>
        <v>4.53122659875373</v>
      </c>
      <c r="P73" s="4">
        <f t="shared" si="15"/>
        <v>4.337085600983995</v>
      </c>
      <c r="Q73" s="4">
        <f t="shared" si="16"/>
        <v>4.158527875808722</v>
      </c>
      <c r="R73" s="4">
        <f>(1/$R$44)*(1-(1+$R$44)^-A73)</f>
        <v>3.993810299803573</v>
      </c>
      <c r="S73" s="4">
        <f t="shared" si="17"/>
        <v>3.8414301620812106</v>
      </c>
      <c r="T73" s="4">
        <f t="shared" si="18"/>
        <v>3.700086871773283</v>
      </c>
      <c r="U73" s="4">
        <f t="shared" si="19"/>
        <v>3.5686504396080974</v>
      </c>
      <c r="V73" s="4">
        <f t="shared" si="20"/>
        <v>3.4461354351539195</v>
      </c>
      <c r="W73" s="4">
        <f t="shared" si="21"/>
        <v>3.3316793865629117</v>
      </c>
    </row>
    <row r="74" spans="1:23" ht="11.25">
      <c r="A74" s="2">
        <f t="shared" si="0"/>
        <v>30</v>
      </c>
      <c r="B74" s="4">
        <f t="shared" si="1"/>
        <v>12.40904118350586</v>
      </c>
      <c r="C74" s="4">
        <f t="shared" si="2"/>
        <v>11.257783343127485</v>
      </c>
      <c r="D74" s="4">
        <f t="shared" si="3"/>
        <v>10.273654043021743</v>
      </c>
      <c r="E74" s="4">
        <f t="shared" si="4"/>
        <v>9.426914466988322</v>
      </c>
      <c r="F74" s="4">
        <f t="shared" si="5"/>
        <v>8.693792573466123</v>
      </c>
      <c r="G74" s="4">
        <f t="shared" si="6"/>
        <v>8.055183967667363</v>
      </c>
      <c r="H74" s="4">
        <f t="shared" si="7"/>
        <v>7.00266411222747</v>
      </c>
      <c r="I74" s="4">
        <f t="shared" si="8"/>
        <v>6.565979636707436</v>
      </c>
      <c r="J74" s="4">
        <f t="shared" si="9"/>
        <v>6.177198497830787</v>
      </c>
      <c r="K74" s="4">
        <f t="shared" si="10"/>
        <v>5.516805950921823</v>
      </c>
      <c r="L74" s="4">
        <f t="shared" si="11"/>
        <v>5.234658373965271</v>
      </c>
      <c r="M74" s="4">
        <f t="shared" si="12"/>
        <v>4.978936398834563</v>
      </c>
      <c r="N74" s="4">
        <f t="shared" si="13"/>
        <v>4.746265379612034</v>
      </c>
      <c r="O74" s="4">
        <f t="shared" si="14"/>
        <v>4.533792294060435</v>
      </c>
      <c r="P74" s="4">
        <f t="shared" si="15"/>
        <v>4.339093984539833</v>
      </c>
      <c r="Q74" s="4">
        <f t="shared" si="16"/>
        <v>4.160103125652195</v>
      </c>
      <c r="R74" s="4">
        <f>(1/$R$44)*(1-(1+$R$44)^-A74)</f>
        <v>3.9950482398428586</v>
      </c>
      <c r="S74" s="4">
        <f t="shared" si="17"/>
        <v>3.842404890540643</v>
      </c>
      <c r="T74" s="4">
        <f t="shared" si="18"/>
        <v>3.700855804545892</v>
      </c>
      <c r="U74" s="4">
        <f t="shared" si="19"/>
        <v>3.569258155943826</v>
      </c>
      <c r="V74" s="4">
        <f t="shared" si="20"/>
        <v>3.4466166163983876</v>
      </c>
      <c r="W74" s="4">
        <f t="shared" si="21"/>
        <v>3.3320610665868555</v>
      </c>
    </row>
  </sheetData>
  <mergeCells count="13">
    <mergeCell ref="M40:M41"/>
    <mergeCell ref="N40:O40"/>
    <mergeCell ref="N41:O41"/>
    <mergeCell ref="Q1:W1"/>
    <mergeCell ref="Q39:W39"/>
    <mergeCell ref="A40:G40"/>
    <mergeCell ref="K40:K41"/>
    <mergeCell ref="B41:F41"/>
    <mergeCell ref="B2:F2"/>
    <mergeCell ref="A1:G1"/>
    <mergeCell ref="L1:M1"/>
    <mergeCell ref="L2:M2"/>
    <mergeCell ref="K1:K2"/>
  </mergeCells>
  <printOptions horizontalCentered="1" verticalCentered="1"/>
  <pageMargins left="0.15748031496062992" right="0.1968503937007874" top="0.5118110236220472" bottom="0.984251968503937" header="0" footer="0"/>
  <pageSetup orientation="landscape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E75"/>
  <sheetViews>
    <sheetView workbookViewId="0" topLeftCell="K1">
      <selection activeCell="B4" sqref="B4:AE4"/>
    </sheetView>
  </sheetViews>
  <sheetFormatPr defaultColWidth="11.421875" defaultRowHeight="12.75"/>
  <cols>
    <col min="1" max="1" width="5.00390625" style="2" customWidth="1"/>
    <col min="2" max="31" width="6.00390625" style="5" customWidth="1"/>
    <col min="32" max="16384" width="8.00390625" style="2" customWidth="1"/>
  </cols>
  <sheetData>
    <row r="4" spans="1:31" ht="11.25">
      <c r="A4" s="1" t="s">
        <v>0</v>
      </c>
      <c r="B4" s="3">
        <v>0.01</v>
      </c>
      <c r="C4" s="3">
        <f>B4+0.01</f>
        <v>0.02</v>
      </c>
      <c r="D4" s="3">
        <f aca="true" t="shared" si="0" ref="D4:AE4">C4+0.01</f>
        <v>0.03</v>
      </c>
      <c r="E4" s="3">
        <f t="shared" si="0"/>
        <v>0.04</v>
      </c>
      <c r="F4" s="3">
        <f t="shared" si="0"/>
        <v>0.05</v>
      </c>
      <c r="G4" s="3">
        <f t="shared" si="0"/>
        <v>0.060000000000000005</v>
      </c>
      <c r="H4" s="3">
        <f>G4+0.01</f>
        <v>0.07</v>
      </c>
      <c r="I4" s="3">
        <f t="shared" si="0"/>
        <v>0.08</v>
      </c>
      <c r="J4" s="3">
        <f t="shared" si="0"/>
        <v>0.09</v>
      </c>
      <c r="K4" s="3">
        <f t="shared" si="0"/>
        <v>0.09999999999999999</v>
      </c>
      <c r="L4" s="3">
        <f t="shared" si="0"/>
        <v>0.10999999999999999</v>
      </c>
      <c r="M4" s="3">
        <f t="shared" si="0"/>
        <v>0.11999999999999998</v>
      </c>
      <c r="N4" s="3">
        <f t="shared" si="0"/>
        <v>0.12999999999999998</v>
      </c>
      <c r="O4" s="3">
        <f t="shared" si="0"/>
        <v>0.13999999999999999</v>
      </c>
      <c r="P4" s="3">
        <f t="shared" si="0"/>
        <v>0.15</v>
      </c>
      <c r="Q4" s="3">
        <f t="shared" si="0"/>
        <v>0.16</v>
      </c>
      <c r="R4" s="3">
        <f t="shared" si="0"/>
        <v>0.17</v>
      </c>
      <c r="S4" s="3">
        <f t="shared" si="0"/>
        <v>0.18000000000000002</v>
      </c>
      <c r="T4" s="3">
        <f t="shared" si="0"/>
        <v>0.19000000000000003</v>
      </c>
      <c r="U4" s="3">
        <f t="shared" si="0"/>
        <v>0.20000000000000004</v>
      </c>
      <c r="V4" s="3">
        <f t="shared" si="0"/>
        <v>0.21000000000000005</v>
      </c>
      <c r="W4" s="3">
        <f t="shared" si="0"/>
        <v>0.22000000000000006</v>
      </c>
      <c r="X4" s="3">
        <f t="shared" si="0"/>
        <v>0.23000000000000007</v>
      </c>
      <c r="Y4" s="3">
        <f t="shared" si="0"/>
        <v>0.24000000000000007</v>
      </c>
      <c r="Z4" s="3">
        <f t="shared" si="0"/>
        <v>0.25000000000000006</v>
      </c>
      <c r="AA4" s="3">
        <f t="shared" si="0"/>
        <v>0.26000000000000006</v>
      </c>
      <c r="AB4" s="3">
        <f t="shared" si="0"/>
        <v>0.2700000000000001</v>
      </c>
      <c r="AC4" s="3">
        <f t="shared" si="0"/>
        <v>0.2800000000000001</v>
      </c>
      <c r="AD4" s="3">
        <f t="shared" si="0"/>
        <v>0.2900000000000001</v>
      </c>
      <c r="AE4" s="3">
        <f t="shared" si="0"/>
        <v>0.3000000000000001</v>
      </c>
    </row>
    <row r="5" spans="1:31" ht="11.25">
      <c r="A5" s="2">
        <v>1</v>
      </c>
      <c r="B5" s="4">
        <f>1/(1+$B$45)^A5</f>
        <v>0.9900990099009901</v>
      </c>
      <c r="C5" s="4">
        <f>1/(1+$C$45)^A5</f>
        <v>0.9803921568627451</v>
      </c>
      <c r="D5" s="4">
        <f>1/(1+$D$45)^A5</f>
        <v>0.970873786407767</v>
      </c>
      <c r="E5" s="4">
        <f>1/(1+$E$45)^A5</f>
        <v>0.9615384615384615</v>
      </c>
      <c r="F5" s="4">
        <f>1/(1+$F$45)^A5</f>
        <v>0.9523809523809523</v>
      </c>
      <c r="G5" s="4">
        <f>1/(1+$G$45)^A5</f>
        <v>0.9433962264150942</v>
      </c>
      <c r="H5" s="4">
        <f>1/(1+$H$45)^A5</f>
        <v>0.9345794392523364</v>
      </c>
      <c r="I5" s="4">
        <f>1/(1+$I$45)^A5</f>
        <v>0.9259259259259258</v>
      </c>
      <c r="J5" s="4">
        <f>1/(1+$J$45)^A5</f>
        <v>0.9174311926605504</v>
      </c>
      <c r="K5" s="4">
        <f>1/(1+$K$45)^A5</f>
        <v>0.9090909090909091</v>
      </c>
      <c r="L5" s="4">
        <f>1/(1+$L$45)^A5</f>
        <v>0.900900900900901</v>
      </c>
      <c r="M5" s="4">
        <f>1/(1+$M$45)^A5</f>
        <v>0.8928571428571429</v>
      </c>
      <c r="N5" s="4">
        <f>1/(1+$N$45)^A5</f>
        <v>0.8849557522123894</v>
      </c>
      <c r="O5" s="4">
        <f>1/(1+$O$45)^A5</f>
        <v>0.8771929824561404</v>
      </c>
      <c r="P5" s="4">
        <f>1/(1+$P$45)^A5</f>
        <v>0.8695652173913044</v>
      </c>
      <c r="Q5" s="4">
        <f>1/(1+$Q$45)^A5</f>
        <v>0.8620689655172414</v>
      </c>
      <c r="R5" s="4">
        <f>1/(1+$R$45)^A5</f>
        <v>0.8547008547008548</v>
      </c>
      <c r="S5" s="4">
        <f>1/(1+$S$45)^A5</f>
        <v>0.8474576271186441</v>
      </c>
      <c r="T5" s="4">
        <f>1/(1+$T$45)^A5</f>
        <v>0.8403361344537815</v>
      </c>
      <c r="U5" s="4">
        <f>1/(1+$U$45)^A5</f>
        <v>0.8333333333333334</v>
      </c>
      <c r="V5" s="4">
        <f>1/(1+$V$45)^A5</f>
        <v>0.8264462809917356</v>
      </c>
      <c r="W5" s="4">
        <f>1/(1+$W$45)^A5</f>
        <v>0.819672131147541</v>
      </c>
      <c r="X5" s="4">
        <f>1/(1+$X$45)^A5</f>
        <v>0.8130081300813008</v>
      </c>
      <c r="Y5" s="4">
        <f>1/(1+$Y$45)^A5</f>
        <v>0.8064516129032259</v>
      </c>
      <c r="Z5" s="4">
        <f>1/(1+$Z$45)^A5</f>
        <v>0.8</v>
      </c>
      <c r="AA5" s="4">
        <f>1/(1+$AA$45)^A5</f>
        <v>0.7936507936507936</v>
      </c>
      <c r="AB5" s="4">
        <f>1/(1+$AB$45)^A5</f>
        <v>0.7874015748031495</v>
      </c>
      <c r="AC5" s="4">
        <f>1/(1+$AC$45)^A5</f>
        <v>0.78125</v>
      </c>
      <c r="AD5" s="4">
        <f>1/(1+$AD$45)^A5</f>
        <v>0.7751937984496123</v>
      </c>
      <c r="AE5" s="4">
        <f>1/(1+$AE$45)^A5</f>
        <v>0.7692307692307692</v>
      </c>
    </row>
    <row r="6" spans="1:31" ht="11.25">
      <c r="A6" s="2">
        <f>A5+1</f>
        <v>2</v>
      </c>
      <c r="B6" s="4">
        <f>1/(1+$B$45)^A6</f>
        <v>0.9802960494069208</v>
      </c>
      <c r="C6" s="4">
        <f>1/(1+$C$45)^A6</f>
        <v>0.9611687812379854</v>
      </c>
      <c r="D6" s="4">
        <f>1/(1+$D$45)^A6</f>
        <v>0.9425959091337544</v>
      </c>
      <c r="E6" s="4">
        <f>1/(1+$E$45)^A6</f>
        <v>0.9245562130177514</v>
      </c>
      <c r="F6" s="4">
        <f>1/(1+$F$45)^A6</f>
        <v>0.9070294784580498</v>
      </c>
      <c r="G6" s="4">
        <f>1/(1+$G$45)^A6</f>
        <v>0.8899964400142398</v>
      </c>
      <c r="H6" s="4">
        <f>1/(1+$H$45)^A6</f>
        <v>0.8734387282732116</v>
      </c>
      <c r="I6" s="4">
        <f>1/(1+$I$45)^A6</f>
        <v>0.8573388203017832</v>
      </c>
      <c r="J6" s="4">
        <f>1/(1+$J$45)^A6</f>
        <v>0.84167999326656</v>
      </c>
      <c r="K6" s="4">
        <f>1/(1+$K$45)^A6</f>
        <v>0.8264462809917354</v>
      </c>
      <c r="L6" s="4">
        <f>1/(1+$L$45)^A6</f>
        <v>0.811622433244055</v>
      </c>
      <c r="M6" s="4">
        <f>1/(1+$M$45)^A6</f>
        <v>0.7971938775510206</v>
      </c>
      <c r="N6" s="4">
        <f>1/(1+$N$45)^A6</f>
        <v>0.7831466833737961</v>
      </c>
      <c r="O6" s="4">
        <f>1/(1+$O$45)^A6</f>
        <v>0.7694675284702986</v>
      </c>
      <c r="P6" s="4">
        <f>1/(1+$P$45)^A6</f>
        <v>0.7561436672967865</v>
      </c>
      <c r="Q6" s="4">
        <f>1/(1+$Q$45)^A6</f>
        <v>0.7431629013079668</v>
      </c>
      <c r="R6" s="4">
        <f>1/(1+$R$45)^A6</f>
        <v>0.7305135510263716</v>
      </c>
      <c r="S6" s="4">
        <f>1/(1+$S$45)^A6</f>
        <v>0.7181844297615628</v>
      </c>
      <c r="T6" s="4">
        <f>1/(1+$T$45)^A6</f>
        <v>0.706164818868724</v>
      </c>
      <c r="U6" s="4">
        <f>1/(1+$U$45)^A6</f>
        <v>0.6944444444444444</v>
      </c>
      <c r="V6" s="4">
        <f>1/(1+$V$45)^A6</f>
        <v>0.6830134553650707</v>
      </c>
      <c r="W6" s="4">
        <f>1/(1+$W$45)^A6</f>
        <v>0.6718624025799517</v>
      </c>
      <c r="X6" s="4">
        <f>1/(1+$X$45)^A6</f>
        <v>0.6609822195782934</v>
      </c>
      <c r="Y6" s="4">
        <f>1/(1+$Y$45)^A6</f>
        <v>0.6503642039542143</v>
      </c>
      <c r="Z6" s="4">
        <f>1/(1+$Z$45)^A6</f>
        <v>0.64</v>
      </c>
      <c r="AA6" s="4">
        <f>1/(1+$AA$45)^A6</f>
        <v>0.6298815822625345</v>
      </c>
      <c r="AB6" s="4">
        <f>1/(1+$AB$45)^A6</f>
        <v>0.62000124000248</v>
      </c>
      <c r="AC6" s="4">
        <f>1/(1+$AC$45)^A6</f>
        <v>0.6103515625</v>
      </c>
      <c r="AD6" s="4">
        <f>1/(1+$AD$45)^A6</f>
        <v>0.6009254251547382</v>
      </c>
      <c r="AE6" s="4">
        <f>1/(1+$AE$45)^A6</f>
        <v>0.5917159763313609</v>
      </c>
    </row>
    <row r="7" spans="1:31" ht="11.25">
      <c r="A7" s="2">
        <f aca="true" t="shared" si="1" ref="A7:A75">A6+1</f>
        <v>3</v>
      </c>
      <c r="B7" s="4">
        <f>1/(1+$B$45)^A7</f>
        <v>0.9705901479276445</v>
      </c>
      <c r="C7" s="4">
        <f>1/(1+$C$45)^A7</f>
        <v>0.9423223345470446</v>
      </c>
      <c r="D7" s="4">
        <f>1/(1+$D$45)^A7</f>
        <v>0.9151416593531596</v>
      </c>
      <c r="E7" s="4">
        <f>1/(1+$E$45)^A7</f>
        <v>0.8889963586709149</v>
      </c>
      <c r="F7" s="4">
        <f>1/(1+$F$45)^A7</f>
        <v>0.863837598531476</v>
      </c>
      <c r="G7" s="4">
        <f>1/(1+$G$45)^A7</f>
        <v>0.8396192830323016</v>
      </c>
      <c r="H7" s="4">
        <f>1/(1+$H$45)^A7</f>
        <v>0.8162978768908519</v>
      </c>
      <c r="I7" s="4">
        <f>1/(1+$I$45)^A7</f>
        <v>0.7938322410201696</v>
      </c>
      <c r="J7" s="4">
        <f>1/(1+$J$45)^A7</f>
        <v>0.7721834800610642</v>
      </c>
      <c r="K7" s="4">
        <f>1/(1+$K$45)^A7</f>
        <v>0.7513148009015775</v>
      </c>
      <c r="L7" s="4">
        <f>1/(1+$L$45)^A7</f>
        <v>0.7311913813009505</v>
      </c>
      <c r="M7" s="4">
        <f>1/(1+$M$45)^A7</f>
        <v>0.7117802478134113</v>
      </c>
      <c r="N7" s="4">
        <f>1/(1+$N$45)^A7</f>
        <v>0.6930501622776958</v>
      </c>
      <c r="O7" s="4">
        <f>1/(1+$O$45)^A7</f>
        <v>0.6749715162020163</v>
      </c>
      <c r="P7" s="4">
        <f>1/(1+$P$45)^A7</f>
        <v>0.6575162324319883</v>
      </c>
      <c r="Q7" s="4">
        <f>1/(1+$Q$45)^A7</f>
        <v>0.6406576735413507</v>
      </c>
      <c r="R7" s="4">
        <f>1/(1+$R$45)^A7</f>
        <v>0.6243705564327963</v>
      </c>
      <c r="S7" s="4">
        <f>1/(1+$S$45)^A7</f>
        <v>0.6086308726792905</v>
      </c>
      <c r="T7" s="4">
        <f>1/(1+$T$45)^A7</f>
        <v>0.5934158141753983</v>
      </c>
      <c r="U7" s="4">
        <f>1/(1+$U$45)^A7</f>
        <v>0.5787037037037037</v>
      </c>
      <c r="V7" s="4">
        <f>1/(1+$V$45)^A7</f>
        <v>0.5644739300537774</v>
      </c>
      <c r="W7" s="4">
        <f>1/(1+$W$45)^A7</f>
        <v>0.5507068873606161</v>
      </c>
      <c r="X7" s="4">
        <f>1/(1+$X$45)^A7</f>
        <v>0.5373839183563361</v>
      </c>
      <c r="Y7" s="4">
        <f>1/(1+$Y$45)^A7</f>
        <v>0.5244872612533986</v>
      </c>
      <c r="Z7" s="4">
        <f>1/(1+$Z$45)^A7</f>
        <v>0.512</v>
      </c>
      <c r="AA7" s="4">
        <f>1/(1+$AA$45)^A7</f>
        <v>0.49990601766867826</v>
      </c>
      <c r="AB7" s="4">
        <f>1/(1+$AB$45)^A7</f>
        <v>0.4881899527578583</v>
      </c>
      <c r="AC7" s="4">
        <f>1/(1+$AC$45)^A7</f>
        <v>0.47683715820312494</v>
      </c>
      <c r="AD7" s="4">
        <f>1/(1+$AD$45)^A7</f>
        <v>0.46583366291064976</v>
      </c>
      <c r="AE7" s="4">
        <f>1/(1+$AE$45)^A7</f>
        <v>0.4551661356395083</v>
      </c>
    </row>
    <row r="8" spans="1:31" ht="11.25">
      <c r="A8" s="2">
        <f t="shared" si="1"/>
        <v>4</v>
      </c>
      <c r="B8" s="4">
        <f>1/(1+$B$45)^A8</f>
        <v>0.9609803444828162</v>
      </c>
      <c r="C8" s="4">
        <f>1/(1+$C$45)^A8</f>
        <v>0.9238454260265142</v>
      </c>
      <c r="D8" s="4">
        <f>1/(1+$D$45)^A8</f>
        <v>0.888487047915689</v>
      </c>
      <c r="E8" s="4">
        <f>1/(1+$E$45)^A8</f>
        <v>0.8548041910297257</v>
      </c>
      <c r="F8" s="4">
        <f>1/(1+$F$45)^A8</f>
        <v>0.822702474791882</v>
      </c>
      <c r="G8" s="4">
        <f>1/(1+$G$45)^A8</f>
        <v>0.7920936632380204</v>
      </c>
      <c r="H8" s="4">
        <f>1/(1+$H$45)^A8</f>
        <v>0.7628952120475252</v>
      </c>
      <c r="I8" s="4">
        <f>1/(1+$I$45)^A8</f>
        <v>0.7350298527964533</v>
      </c>
      <c r="J8" s="4">
        <f>1/(1+$J$45)^A8</f>
        <v>0.7084252110651964</v>
      </c>
      <c r="K8" s="4">
        <f>1/(1+$K$45)^A8</f>
        <v>0.6830134553650705</v>
      </c>
      <c r="L8" s="4">
        <f>1/(1+$L$45)^A8</f>
        <v>0.6587309741450006</v>
      </c>
      <c r="M8" s="4">
        <f>1/(1+$M$45)^A8</f>
        <v>0.6355180784048317</v>
      </c>
      <c r="N8" s="4">
        <f>1/(1+$N$45)^A8</f>
        <v>0.6133187276793768</v>
      </c>
      <c r="O8" s="4">
        <f>1/(1+$O$45)^A8</f>
        <v>0.5920802773701899</v>
      </c>
      <c r="P8" s="4">
        <f>1/(1+$P$45)^A8</f>
        <v>0.5717532455930334</v>
      </c>
      <c r="Q8" s="4">
        <f>1/(1+$Q$45)^A8</f>
        <v>0.5522910978804747</v>
      </c>
      <c r="R8" s="4">
        <f>1/(1+$R$45)^A8</f>
        <v>0.5336500482331593</v>
      </c>
      <c r="S8" s="4">
        <f>1/(1+$S$45)^A8</f>
        <v>0.5157888751519412</v>
      </c>
      <c r="T8" s="4">
        <f>1/(1+$T$45)^A8</f>
        <v>0.4986687514078978</v>
      </c>
      <c r="U8" s="4">
        <f>1/(1+$U$45)^A8</f>
        <v>0.4822530864197531</v>
      </c>
      <c r="V8" s="4">
        <f>1/(1+$V$45)^A8</f>
        <v>0.4665073802097335</v>
      </c>
      <c r="W8" s="4">
        <f>1/(1+$W$45)^A8</f>
        <v>0.45139908800050504</v>
      </c>
      <c r="X8" s="4">
        <f>1/(1+$X$45)^A8</f>
        <v>0.43689749459864724</v>
      </c>
      <c r="Y8" s="4">
        <f>1/(1+$Y$45)^A8</f>
        <v>0.4229735977849989</v>
      </c>
      <c r="Z8" s="4">
        <f>1/(1+$Z$45)^A8</f>
        <v>0.4096</v>
      </c>
      <c r="AA8" s="4">
        <f>1/(1+$AA$45)^A8</f>
        <v>0.39675080767355414</v>
      </c>
      <c r="AB8" s="4">
        <f>1/(1+$AB$45)^A8</f>
        <v>0.3844015376046128</v>
      </c>
      <c r="AC8" s="4">
        <f>1/(1+$AC$45)^A8</f>
        <v>0.3725290298461914</v>
      </c>
      <c r="AD8" s="4">
        <f>1/(1+$AD$45)^A8</f>
        <v>0.36111136659740295</v>
      </c>
      <c r="AE8" s="4">
        <f>1/(1+$AE$45)^A8</f>
        <v>0.35012779664577565</v>
      </c>
    </row>
    <row r="9" spans="1:31" ht="11.25">
      <c r="A9" s="2">
        <f t="shared" si="1"/>
        <v>5</v>
      </c>
      <c r="B9" s="4">
        <f>1/(1+$B$45)^A9</f>
        <v>0.9514656876067489</v>
      </c>
      <c r="C9" s="4">
        <f>1/(1+$C$45)^A9</f>
        <v>0.9057308098299159</v>
      </c>
      <c r="D9" s="4">
        <f>1/(1+$D$45)^A9</f>
        <v>0.8626087843841641</v>
      </c>
      <c r="E9" s="4">
        <f>1/(1+$E$45)^A9</f>
        <v>0.8219271067593515</v>
      </c>
      <c r="F9" s="4">
        <f>1/(1+$F$45)^A9</f>
        <v>0.783526166468459</v>
      </c>
      <c r="G9" s="4">
        <f>1/(1+$G$45)^A9</f>
        <v>0.7472581728660569</v>
      </c>
      <c r="H9" s="4">
        <f>1/(1+$H$45)^A9</f>
        <v>0.7129861794836684</v>
      </c>
      <c r="I9" s="4">
        <f>1/(1+$I$45)^A9</f>
        <v>0.680583197033753</v>
      </c>
      <c r="J9" s="4">
        <f>1/(1+$J$45)^A9</f>
        <v>0.6499313862983452</v>
      </c>
      <c r="K9" s="4">
        <f>1/(1+$K$45)^A9</f>
        <v>0.6209213230591549</v>
      </c>
      <c r="L9" s="4">
        <f>1/(1+$L$45)^A9</f>
        <v>0.5934513280585592</v>
      </c>
      <c r="M9" s="4">
        <f>1/(1+$M$45)^A9</f>
        <v>0.5674268557185997</v>
      </c>
      <c r="N9" s="4">
        <f>1/(1+$N$45)^A9</f>
        <v>0.5427599359994486</v>
      </c>
      <c r="O9" s="4">
        <f>1/(1+$O$45)^A9</f>
        <v>0.5193686643598157</v>
      </c>
      <c r="P9" s="4">
        <f>1/(1+$P$45)^A9</f>
        <v>0.4971767352982899</v>
      </c>
      <c r="Q9" s="4">
        <f>1/(1+$Q$45)^A9</f>
        <v>0.47611301541420237</v>
      </c>
      <c r="R9" s="4">
        <f>1/(1+$R$45)^A9</f>
        <v>0.4561111523360336</v>
      </c>
      <c r="S9" s="4">
        <f>1/(1+$S$45)^A9</f>
        <v>0.43710921623045873</v>
      </c>
      <c r="T9" s="4">
        <f>1/(1+$T$45)^A9</f>
        <v>0.4190493709310065</v>
      </c>
      <c r="U9" s="4">
        <f>1/(1+$U$45)^A9</f>
        <v>0.4018775720164609</v>
      </c>
      <c r="V9" s="4">
        <f>1/(1+$V$45)^A9</f>
        <v>0.3855432894295318</v>
      </c>
      <c r="W9" s="4">
        <f>1/(1+$W$45)^A9</f>
        <v>0.3699992524594304</v>
      </c>
      <c r="X9" s="4">
        <f>1/(1+$X$45)^A9</f>
        <v>0.3552012151208514</v>
      </c>
      <c r="Y9" s="4">
        <f>1/(1+$Y$45)^A9</f>
        <v>0.34110774014919265</v>
      </c>
      <c r="Z9" s="4">
        <f>1/(1+$Z$45)^A9</f>
        <v>0.32768</v>
      </c>
      <c r="AA9" s="4">
        <f>1/(1+$AA$45)^A9</f>
        <v>0.3148815933917096</v>
      </c>
      <c r="AB9" s="4">
        <f>1/(1+$AB$45)^A9</f>
        <v>0.3026783760666243</v>
      </c>
      <c r="AC9" s="4">
        <f>1/(1+$AC$45)^A9</f>
        <v>0.29103830456733704</v>
      </c>
      <c r="AD9" s="4">
        <f>1/(1+$AD$45)^A9</f>
        <v>0.2799312919359712</v>
      </c>
      <c r="AE9" s="4">
        <f>1/(1+$AE$45)^A9</f>
        <v>0.2693290743429043</v>
      </c>
    </row>
    <row r="10" spans="1:31" ht="11.25">
      <c r="A10" s="2">
        <f t="shared" si="1"/>
        <v>6</v>
      </c>
      <c r="B10" s="4">
        <f>1/(1+$B$45)^A10</f>
        <v>0.9420452352542066</v>
      </c>
      <c r="C10" s="4">
        <f>1/(1+$C$45)^A10</f>
        <v>0.887971382186192</v>
      </c>
      <c r="D10" s="4">
        <f>1/(1+$D$45)^A10</f>
        <v>0.8374842566836544</v>
      </c>
      <c r="E10" s="4">
        <f>1/(1+$E$45)^A10</f>
        <v>0.7903145257301457</v>
      </c>
      <c r="F10" s="4">
        <f>1/(1+$F$45)^A10</f>
        <v>0.7462153966366276</v>
      </c>
      <c r="G10" s="4">
        <f>1/(1+$G$45)^A10</f>
        <v>0.7049605404396763</v>
      </c>
      <c r="H10" s="4">
        <f>1/(1+$H$45)^A10</f>
        <v>0.6663422238165125</v>
      </c>
      <c r="I10" s="4">
        <f>1/(1+$I$45)^A10</f>
        <v>0.6301696268831045</v>
      </c>
      <c r="J10" s="4">
        <f>1/(1+$J$45)^A10</f>
        <v>0.5962673268792158</v>
      </c>
      <c r="K10" s="4">
        <f>1/(1+$K$45)^A10</f>
        <v>0.5644739300537772</v>
      </c>
      <c r="L10" s="4">
        <f>1/(1+$L$45)^A10</f>
        <v>0.5346408360887921</v>
      </c>
      <c r="M10" s="4">
        <f>1/(1+$M$45)^A10</f>
        <v>0.5066311211773212</v>
      </c>
      <c r="N10" s="4">
        <f>1/(1+$N$45)^A10</f>
        <v>0.48031852743314046</v>
      </c>
      <c r="O10" s="4">
        <f>1/(1+$O$45)^A10</f>
        <v>0.4555865476840489</v>
      </c>
      <c r="P10" s="4">
        <f>1/(1+$P$45)^A10</f>
        <v>0.43232759591155645</v>
      </c>
      <c r="Q10" s="4">
        <f>1/(1+$Q$45)^A10</f>
        <v>0.41044225466741585</v>
      </c>
      <c r="R10" s="4">
        <f>1/(1+$R$45)^A10</f>
        <v>0.3898385917401997</v>
      </c>
      <c r="S10" s="4">
        <f>1/(1+$S$45)^A10</f>
        <v>0.3704315391783548</v>
      </c>
      <c r="T10" s="4">
        <f>1/(1+$T$45)^A10</f>
        <v>0.3521423285134509</v>
      </c>
      <c r="U10" s="4">
        <f>1/(1+$U$45)^A10</f>
        <v>0.3348979766803841</v>
      </c>
      <c r="V10" s="4">
        <f>1/(1+$V$45)^A10</f>
        <v>0.31863081771035684</v>
      </c>
      <c r="W10" s="4">
        <f>1/(1+$W$45)^A10</f>
        <v>0.30327807578641836</v>
      </c>
      <c r="X10" s="4">
        <f>1/(1+$X$45)^A10</f>
        <v>0.2887814757080093</v>
      </c>
      <c r="Y10" s="4">
        <f>1/(1+$Y$45)^A10</f>
        <v>0.27508688721709085</v>
      </c>
      <c r="Z10" s="4">
        <f>1/(1+$Z$45)^A10</f>
        <v>0.262144</v>
      </c>
      <c r="AA10" s="4">
        <f>1/(1+$AA$45)^A10</f>
        <v>0.24990602650135688</v>
      </c>
      <c r="AB10" s="4">
        <f>1/(1+$AB$45)^A10</f>
        <v>0.23832942997371992</v>
      </c>
      <c r="AC10" s="4">
        <f>1/(1+$AC$45)^A10</f>
        <v>0.22737367544323206</v>
      </c>
      <c r="AD10" s="4">
        <f>1/(1+$AD$45)^A10</f>
        <v>0.21700100150075288</v>
      </c>
      <c r="AE10" s="4">
        <f>1/(1+$AE$45)^A10</f>
        <v>0.2071762110330033</v>
      </c>
    </row>
    <row r="11" spans="1:31" ht="11.25">
      <c r="A11" s="2">
        <f t="shared" si="1"/>
        <v>7</v>
      </c>
      <c r="B11" s="4">
        <f>1/(1+$B$45)^A11</f>
        <v>0.9327180547071355</v>
      </c>
      <c r="C11" s="4">
        <f>1/(1+$C$45)^A11</f>
        <v>0.8705601786139139</v>
      </c>
      <c r="D11" s="4">
        <f>1/(1+$D$45)^A11</f>
        <v>0.8130915113433538</v>
      </c>
      <c r="E11" s="4">
        <f>1/(1+$E$45)^A11</f>
        <v>0.7599178132020633</v>
      </c>
      <c r="F11" s="4">
        <f>1/(1+$F$45)^A11</f>
        <v>0.7106813301301215</v>
      </c>
      <c r="G11" s="4">
        <f>1/(1+$G$45)^A11</f>
        <v>0.665057113622336</v>
      </c>
      <c r="H11" s="4">
        <f>1/(1+$H$45)^A11</f>
        <v>0.6227497418845911</v>
      </c>
      <c r="I11" s="4">
        <f>1/(1+$I$45)^A11</f>
        <v>0.5834903952621339</v>
      </c>
      <c r="J11" s="4">
        <f>1/(1+$J$45)^A11</f>
        <v>0.5470342448433173</v>
      </c>
      <c r="K11" s="4">
        <f>1/(1+$K$45)^A11</f>
        <v>0.5131581182307065</v>
      </c>
      <c r="L11" s="4">
        <f>1/(1+$L$45)^A11</f>
        <v>0.4816584108908037</v>
      </c>
      <c r="M11" s="4">
        <f>1/(1+$M$45)^A11</f>
        <v>0.452349215336894</v>
      </c>
      <c r="N11" s="4">
        <f>1/(1+$N$45)^A11</f>
        <v>0.425060643746142</v>
      </c>
      <c r="O11" s="4">
        <f>1/(1+$O$45)^A11</f>
        <v>0.39963732252986744</v>
      </c>
      <c r="P11" s="4">
        <f>1/(1+$P$45)^A11</f>
        <v>0.3759370399230927</v>
      </c>
      <c r="Q11" s="4">
        <f>1/(1+$Q$45)^A11</f>
        <v>0.3538295298857034</v>
      </c>
      <c r="R11" s="4">
        <f>1/(1+$R$45)^A11</f>
        <v>0.33319537755572626</v>
      </c>
      <c r="S11" s="4">
        <f>1/(1+$S$45)^A11</f>
        <v>0.3139250332019956</v>
      </c>
      <c r="T11" s="4">
        <f>1/(1+$T$45)^A11</f>
        <v>0.295917923120547</v>
      </c>
      <c r="U11" s="4">
        <f>1/(1+$U$45)^A11</f>
        <v>0.2790816472336534</v>
      </c>
      <c r="V11" s="4">
        <f>1/(1+$V$45)^A11</f>
        <v>0.26333125430608006</v>
      </c>
      <c r="W11" s="4">
        <f>1/(1+$W$45)^A11</f>
        <v>0.24858858671017897</v>
      </c>
      <c r="X11" s="4">
        <f>1/(1+$X$45)^A11</f>
        <v>0.2347816875674872</v>
      </c>
      <c r="Y11" s="4">
        <f>1/(1+$Y$45)^A11</f>
        <v>0.22184426388475068</v>
      </c>
      <c r="Z11" s="4">
        <f>1/(1+$Z$45)^A11</f>
        <v>0.2097152</v>
      </c>
      <c r="AA11" s="4">
        <f>1/(1+$AA$45)^A11</f>
        <v>0.19833811627091813</v>
      </c>
      <c r="AB11" s="4">
        <f>1/(1+$AB$45)^A11</f>
        <v>0.18766096848324404</v>
      </c>
      <c r="AC11" s="4">
        <f>1/(1+$AC$45)^A11</f>
        <v>0.17763568394002502</v>
      </c>
      <c r="AD11" s="4">
        <f>1/(1+$AD$45)^A11</f>
        <v>0.16821783062073867</v>
      </c>
      <c r="AE11" s="4">
        <f>1/(1+$AE$45)^A11</f>
        <v>0.1593663161792333</v>
      </c>
    </row>
    <row r="12" spans="1:31" ht="11.25">
      <c r="A12" s="2">
        <f t="shared" si="1"/>
        <v>8</v>
      </c>
      <c r="B12" s="4">
        <f>1/(1+$B$45)^A12</f>
        <v>0.9234832224823122</v>
      </c>
      <c r="C12" s="4">
        <f>1/(1+$C$45)^A12</f>
        <v>0.8534903711901116</v>
      </c>
      <c r="D12" s="4">
        <f>1/(1+$D$45)^A12</f>
        <v>0.7894092343139357</v>
      </c>
      <c r="E12" s="4">
        <f>1/(1+$E$45)^A12</f>
        <v>0.7306902050019838</v>
      </c>
      <c r="F12" s="4">
        <f>1/(1+$F$45)^A12</f>
        <v>0.6768393620286872</v>
      </c>
      <c r="G12" s="4">
        <f>1/(1+$G$45)^A12</f>
        <v>0.6274123713418265</v>
      </c>
      <c r="H12" s="4">
        <f>1/(1+$H$45)^A12</f>
        <v>0.5820091045650384</v>
      </c>
      <c r="I12" s="4">
        <f>1/(1+$I$45)^A12</f>
        <v>0.5402688845019757</v>
      </c>
      <c r="J12" s="4">
        <f>1/(1+$J$45)^A12</f>
        <v>0.5018662796727681</v>
      </c>
      <c r="K12" s="4">
        <f>1/(1+$K$45)^A12</f>
        <v>0.46650738020973315</v>
      </c>
      <c r="L12" s="4">
        <f>1/(1+$L$45)^A12</f>
        <v>0.43392649629802144</v>
      </c>
      <c r="M12" s="4">
        <f>1/(1+$M$45)^A12</f>
        <v>0.4038832279793697</v>
      </c>
      <c r="N12" s="4">
        <f>1/(1+$N$45)^A12</f>
        <v>0.3761598617222496</v>
      </c>
      <c r="O12" s="4">
        <f>1/(1+$O$45)^A12</f>
        <v>0.3505590548507609</v>
      </c>
      <c r="P12" s="4">
        <f>1/(1+$P$45)^A12</f>
        <v>0.32690177384616753</v>
      </c>
      <c r="Q12" s="4">
        <f>1/(1+$Q$45)^A12</f>
        <v>0.3050254567980201</v>
      </c>
      <c r="R12" s="4">
        <f>1/(1+$R$45)^A12</f>
        <v>0.28478237397925327</v>
      </c>
      <c r="S12" s="4">
        <f>1/(1+$S$45)^A12</f>
        <v>0.26603816373050476</v>
      </c>
      <c r="T12" s="4">
        <f>1/(1+$T$45)^A12</f>
        <v>0.2486705236307117</v>
      </c>
      <c r="U12" s="4">
        <f>1/(1+$U$45)^A12</f>
        <v>0.23256803936137788</v>
      </c>
      <c r="V12" s="4">
        <f>1/(1+$V$45)^A12</f>
        <v>0.21762913579014884</v>
      </c>
      <c r="W12" s="4">
        <f>1/(1+$W$45)^A12</f>
        <v>0.20376113664768772</v>
      </c>
      <c r="X12" s="4">
        <f>1/(1+$X$45)^A12</f>
        <v>0.190879420786575</v>
      </c>
      <c r="Y12" s="4">
        <f>1/(1+$Y$45)^A12</f>
        <v>0.17890666442318603</v>
      </c>
      <c r="Z12" s="4">
        <f>1/(1+$Z$45)^A12</f>
        <v>0.16777216</v>
      </c>
      <c r="AA12" s="4">
        <f>1/(1+$AA$45)^A12</f>
        <v>0.15741120338961756</v>
      </c>
      <c r="AB12" s="4">
        <f>1/(1+$AB$45)^A12</f>
        <v>0.14776454211279058</v>
      </c>
      <c r="AC12" s="4">
        <f>1/(1+$AC$45)^A12</f>
        <v>0.13877787807814454</v>
      </c>
      <c r="AD12" s="4">
        <f>1/(1+$AD$45)^A12</f>
        <v>0.13040141908584393</v>
      </c>
      <c r="AE12" s="4">
        <f>1/(1+$AE$45)^A12</f>
        <v>0.12258947398402563</v>
      </c>
    </row>
    <row r="13" spans="1:31" ht="11.25">
      <c r="A13" s="2">
        <f t="shared" si="1"/>
        <v>9</v>
      </c>
      <c r="B13" s="4">
        <f>1/(1+$B$45)^A13</f>
        <v>0.9143398242399129</v>
      </c>
      <c r="C13" s="4">
        <f>1/(1+$C$45)^A13</f>
        <v>0.8367552658726585</v>
      </c>
      <c r="D13" s="4">
        <f>1/(1+$D$45)^A13</f>
        <v>0.766416732343627</v>
      </c>
      <c r="E13" s="4">
        <f>1/(1+$E$45)^A13</f>
        <v>0.7025867355788304</v>
      </c>
      <c r="F13" s="4">
        <f>1/(1+$F$45)^A13</f>
        <v>0.6446089162177973</v>
      </c>
      <c r="G13" s="4">
        <f>1/(1+$G$45)^A13</f>
        <v>0.591898463530025</v>
      </c>
      <c r="H13" s="4">
        <f>1/(1+$H$45)^A13</f>
        <v>0.5439337425841481</v>
      </c>
      <c r="I13" s="4">
        <f>1/(1+$I$45)^A13</f>
        <v>0.500248967131459</v>
      </c>
      <c r="J13" s="4">
        <f>1/(1+$J$45)^A13</f>
        <v>0.460427779516301</v>
      </c>
      <c r="K13" s="4">
        <f>1/(1+$K$45)^A13</f>
        <v>0.42409761837248466</v>
      </c>
      <c r="L13" s="4">
        <f>1/(1+$L$45)^A13</f>
        <v>0.390924771439659</v>
      </c>
      <c r="M13" s="4">
        <f>1/(1+$M$45)^A13</f>
        <v>0.3606100249815801</v>
      </c>
      <c r="N13" s="4">
        <f>1/(1+$N$45)^A13</f>
        <v>0.3328848333825218</v>
      </c>
      <c r="O13" s="4">
        <f>1/(1+$O$45)^A13</f>
        <v>0.30750794285154465</v>
      </c>
      <c r="P13" s="4">
        <f>1/(1+$P$45)^A13</f>
        <v>0.28426241204014574</v>
      </c>
      <c r="Q13" s="4">
        <f>1/(1+$Q$45)^A13</f>
        <v>0.26295297999829326</v>
      </c>
      <c r="R13" s="4">
        <f>1/(1+$R$45)^A13</f>
        <v>0.24340373844380622</v>
      </c>
      <c r="S13" s="4">
        <f>1/(1+$S$45)^A13</f>
        <v>0.2254560709580549</v>
      </c>
      <c r="T13" s="4">
        <f>1/(1+$T$45)^A13</f>
        <v>0.20896682658043003</v>
      </c>
      <c r="U13" s="4">
        <f>1/(1+$U$45)^A13</f>
        <v>0.1938066994678149</v>
      </c>
      <c r="V13" s="4">
        <f>1/(1+$V$45)^A13</f>
        <v>0.17985878990921392</v>
      </c>
      <c r="W13" s="4">
        <f>1/(1+$W$45)^A13</f>
        <v>0.1670173251210555</v>
      </c>
      <c r="X13" s="4">
        <f>1/(1+$X$45)^A13</f>
        <v>0.1551865209646951</v>
      </c>
      <c r="Y13" s="4">
        <f>1/(1+$Y$45)^A13</f>
        <v>0.14427956808321454</v>
      </c>
      <c r="Z13" s="4">
        <f>1/(1+$Z$45)^A13</f>
        <v>0.134217728</v>
      </c>
      <c r="AA13" s="4">
        <f>1/(1+$AA$45)^A13</f>
        <v>0.12492952649969646</v>
      </c>
      <c r="AB13" s="4">
        <f>1/(1+$AB$45)^A13</f>
        <v>0.11635003315967762</v>
      </c>
      <c r="AC13" s="4">
        <f>1/(1+$AC$45)^A13</f>
        <v>0.10842021724855043</v>
      </c>
      <c r="AD13" s="4">
        <f>1/(1+$AD$45)^A13</f>
        <v>0.10108637138437514</v>
      </c>
      <c r="AE13" s="4">
        <f>1/(1+$AE$45)^A13</f>
        <v>0.0942995953723274</v>
      </c>
    </row>
    <row r="14" spans="1:31" ht="11.25">
      <c r="A14" s="2">
        <f t="shared" si="1"/>
        <v>10</v>
      </c>
      <c r="B14" s="4">
        <f>1/(1+$B$45)^A14</f>
        <v>0.9052869546929831</v>
      </c>
      <c r="C14" s="4">
        <f>1/(1+$C$45)^A14</f>
        <v>0.8203482998751553</v>
      </c>
      <c r="D14" s="4">
        <f>1/(1+$D$45)^A14</f>
        <v>0.7440939148967252</v>
      </c>
      <c r="E14" s="4">
        <f>1/(1+$E$45)^A14</f>
        <v>0.6755641688257985</v>
      </c>
      <c r="F14" s="4">
        <f>1/(1+$F$45)^A14</f>
        <v>0.6139132535407593</v>
      </c>
      <c r="G14" s="4">
        <f>1/(1+$G$45)^A14</f>
        <v>0.5583947769151179</v>
      </c>
      <c r="H14" s="4">
        <f>1/(1+$H$45)^A14</f>
        <v>0.5083492921347178</v>
      </c>
      <c r="I14" s="4">
        <f>1/(1+$I$45)^A14</f>
        <v>0.46319348808468425</v>
      </c>
      <c r="J14" s="4">
        <f>1/(1+$J$45)^A14</f>
        <v>0.42241080689568894</v>
      </c>
      <c r="K14" s="4">
        <f>1/(1+$K$45)^A14</f>
        <v>0.3855432894295315</v>
      </c>
      <c r="L14" s="4">
        <f>1/(1+$L$45)^A14</f>
        <v>0.3521844787744676</v>
      </c>
      <c r="M14" s="4">
        <f>1/(1+$M$45)^A14</f>
        <v>0.32197323659069654</v>
      </c>
      <c r="N14" s="4">
        <f>1/(1+$N$45)^A14</f>
        <v>0.2945883481261255</v>
      </c>
      <c r="O14" s="4">
        <f>1/(1+$O$45)^A14</f>
        <v>0.2697438095188988</v>
      </c>
      <c r="P14" s="4">
        <f>1/(1+$P$45)^A14</f>
        <v>0.24718470612186585</v>
      </c>
      <c r="Q14" s="4">
        <f>1/(1+$Q$45)^A14</f>
        <v>0.22668360344680452</v>
      </c>
      <c r="R14" s="4">
        <f>1/(1+$R$45)^A14</f>
        <v>0.20803738328530447</v>
      </c>
      <c r="S14" s="4">
        <f>1/(1+$S$45)^A14</f>
        <v>0.19106446691360587</v>
      </c>
      <c r="T14" s="4">
        <f>1/(1+$T$45)^A14</f>
        <v>0.17560237527767228</v>
      </c>
      <c r="U14" s="4">
        <f>1/(1+$U$45)^A14</f>
        <v>0.16150558288984573</v>
      </c>
      <c r="V14" s="4">
        <f>1/(1+$V$45)^A14</f>
        <v>0.14864362802414371</v>
      </c>
      <c r="W14" s="4">
        <f>1/(1+$W$45)^A14</f>
        <v>0.1368994468205373</v>
      </c>
      <c r="X14" s="4">
        <f>1/(1+$X$45)^A14</f>
        <v>0.12616790322332935</v>
      </c>
      <c r="Y14" s="4">
        <f>1/(1+$Y$45)^A14</f>
        <v>0.11635449038968913</v>
      </c>
      <c r="Z14" s="4">
        <f>1/(1+$Z$45)^A14</f>
        <v>0.1073741824</v>
      </c>
      <c r="AA14" s="4">
        <f>1/(1+$AA$45)^A14</f>
        <v>0.09915041785690196</v>
      </c>
      <c r="AB14" s="4">
        <f>1/(1+$AB$45)^A14</f>
        <v>0.09161419933832882</v>
      </c>
      <c r="AC14" s="4">
        <f>1/(1+$AC$45)^A14</f>
        <v>0.08470329472543002</v>
      </c>
      <c r="AD14" s="4">
        <f>1/(1+$AD$45)^A14</f>
        <v>0.07836152820494197</v>
      </c>
      <c r="AE14" s="4">
        <f>1/(1+$AE$45)^A14</f>
        <v>0.07253815028640569</v>
      </c>
    </row>
    <row r="15" spans="1:31" ht="11.25">
      <c r="A15" s="2">
        <f t="shared" si="1"/>
        <v>11</v>
      </c>
      <c r="B15" s="4">
        <f>1/(1+$B$45)^A15</f>
        <v>0.8963237175178053</v>
      </c>
      <c r="C15" s="4">
        <f>1/(1+$C$45)^A15</f>
        <v>0.8042630390932897</v>
      </c>
      <c r="D15" s="4">
        <f>1/(1+$D$45)^A15</f>
        <v>0.7224212765987623</v>
      </c>
      <c r="E15" s="4">
        <f>1/(1+$E$45)^A15</f>
        <v>0.6495809315632679</v>
      </c>
      <c r="F15" s="4">
        <f>1/(1+$F$45)^A15</f>
        <v>0.5846792890864374</v>
      </c>
      <c r="G15" s="4">
        <f>1/(1+$G$45)^A15</f>
        <v>0.5267875253916205</v>
      </c>
      <c r="H15" s="4">
        <f>1/(1+$H$45)^A15</f>
        <v>0.47509279638758667</v>
      </c>
      <c r="I15" s="4">
        <f>1/(1+$I$45)^A15</f>
        <v>0.4288828593376706</v>
      </c>
      <c r="J15" s="4">
        <f>1/(1+$J$45)^A15</f>
        <v>0.3875328503630174</v>
      </c>
      <c r="K15" s="4">
        <f>1/(1+$K$45)^A15</f>
        <v>0.3504938994813922</v>
      </c>
      <c r="L15" s="4">
        <f>1/(1+$L$45)^A15</f>
        <v>0.3172833142112321</v>
      </c>
      <c r="M15" s="4">
        <f>1/(1+$M$45)^A15</f>
        <v>0.2874761040988363</v>
      </c>
      <c r="N15" s="4">
        <f>1/(1+$N$45)^A15</f>
        <v>0.26069765320896066</v>
      </c>
      <c r="O15" s="4">
        <f>1/(1+$O$45)^A15</f>
        <v>0.2366173767709639</v>
      </c>
      <c r="P15" s="4">
        <f>1/(1+$P$45)^A15</f>
        <v>0.21494322271466598</v>
      </c>
      <c r="Q15" s="4">
        <f>1/(1+$Q$45)^A15</f>
        <v>0.19541689952310734</v>
      </c>
      <c r="R15" s="4">
        <f>1/(1+$R$45)^A15</f>
        <v>0.17780972930367903</v>
      </c>
      <c r="S15" s="4">
        <f>1/(1+$S$45)^A15</f>
        <v>0.1619190397572931</v>
      </c>
      <c r="T15" s="4">
        <f>1/(1+$T$45)^A15</f>
        <v>0.14756502124174142</v>
      </c>
      <c r="U15" s="4">
        <f>1/(1+$U$45)^A15</f>
        <v>0.13458798574153813</v>
      </c>
      <c r="V15" s="4">
        <f>1/(1+$V$45)^A15</f>
        <v>0.12284597357367251</v>
      </c>
      <c r="W15" s="4">
        <f>1/(1+$W$45)^A15</f>
        <v>0.11221266132830927</v>
      </c>
      <c r="X15" s="4">
        <f>1/(1+$X$45)^A15</f>
        <v>0.10257553107587754</v>
      </c>
      <c r="Y15" s="4">
        <f>1/(1+$Y$45)^A15</f>
        <v>0.09383426644329769</v>
      </c>
      <c r="Z15" s="4">
        <f>1/(1+$Z$45)^A15</f>
        <v>0.08589934592</v>
      </c>
      <c r="AA15" s="4">
        <f>1/(1+$AA$45)^A15</f>
        <v>0.07869080782293807</v>
      </c>
      <c r="AB15" s="4">
        <f>1/(1+$AB$45)^A15</f>
        <v>0.07213716483332978</v>
      </c>
      <c r="AC15" s="4">
        <f>1/(1+$AC$45)^A15</f>
        <v>0.0661744490042422</v>
      </c>
      <c r="AD15" s="4">
        <f>1/(1+$AD$45)^A15</f>
        <v>0.06074537070150539</v>
      </c>
      <c r="AE15" s="4">
        <f>1/(1+$AE$45)^A15</f>
        <v>0.05579857714338899</v>
      </c>
    </row>
    <row r="16" spans="1:31" ht="11.25">
      <c r="A16" s="2">
        <f t="shared" si="1"/>
        <v>12</v>
      </c>
      <c r="B16" s="4">
        <f>1/(1+$B$45)^A16</f>
        <v>0.8874492252651537</v>
      </c>
      <c r="C16" s="4">
        <f>1/(1+$C$45)^A16</f>
        <v>0.7884931755816564</v>
      </c>
      <c r="D16" s="4">
        <f>1/(1+$D$45)^A16</f>
        <v>0.7013798801929733</v>
      </c>
      <c r="E16" s="4">
        <f>1/(1+$E$45)^A16</f>
        <v>0.6245970495800651</v>
      </c>
      <c r="F16" s="4">
        <f>1/(1+$F$45)^A16</f>
        <v>0.5568374181775595</v>
      </c>
      <c r="G16" s="4">
        <f>1/(1+$G$45)^A16</f>
        <v>0.4969693635770005</v>
      </c>
      <c r="H16" s="4">
        <f>1/(1+$H$45)^A16</f>
        <v>0.4440119592407353</v>
      </c>
      <c r="I16" s="4">
        <f>1/(1+$I$45)^A16</f>
        <v>0.39711375864599124</v>
      </c>
      <c r="J16" s="4">
        <f>1/(1+$J$45)^A16</f>
        <v>0.35553472510368567</v>
      </c>
      <c r="K16" s="4">
        <f>1/(1+$K$45)^A16</f>
        <v>0.31863081771035656</v>
      </c>
      <c r="L16" s="4">
        <f>1/(1+$L$45)^A16</f>
        <v>0.28584082361372265</v>
      </c>
      <c r="M16" s="4">
        <f>1/(1+$M$45)^A16</f>
        <v>0.2566750929453896</v>
      </c>
      <c r="N16" s="4">
        <f>1/(1+$N$45)^A16</f>
        <v>0.23070588779554044</v>
      </c>
      <c r="O16" s="4">
        <f>1/(1+$O$45)^A16</f>
        <v>0.2075591024306701</v>
      </c>
      <c r="P16" s="4">
        <f>1/(1+$P$45)^A16</f>
        <v>0.1869071501866661</v>
      </c>
      <c r="Q16" s="4">
        <f>1/(1+$Q$45)^A16</f>
        <v>0.16846284441647186</v>
      </c>
      <c r="R16" s="4">
        <f>1/(1+$R$45)^A16</f>
        <v>0.1519741276099821</v>
      </c>
      <c r="S16" s="4">
        <f>1/(1+$S$45)^A16</f>
        <v>0.13721952521804504</v>
      </c>
      <c r="T16" s="4">
        <f>1/(1+$T$45)^A16</f>
        <v>0.12400421953087515</v>
      </c>
      <c r="U16" s="4">
        <f>1/(1+$U$45)^A16</f>
        <v>0.11215665478461512</v>
      </c>
      <c r="V16" s="4">
        <f>1/(1+$V$45)^A16</f>
        <v>0.10152559799477068</v>
      </c>
      <c r="W16" s="4">
        <f>1/(1+$W$45)^A16</f>
        <v>0.09197759125271253</v>
      </c>
      <c r="X16" s="4">
        <f>1/(1+$X$45)^A16</f>
        <v>0.08339474071209556</v>
      </c>
      <c r="Y16" s="4">
        <f>1/(1+$Y$45)^A16</f>
        <v>0.07567279551878846</v>
      </c>
      <c r="Z16" s="4">
        <f>1/(1+$Z$45)^A16</f>
        <v>0.068719476736</v>
      </c>
      <c r="AA16" s="4">
        <f>1/(1+$AA$45)^A16</f>
        <v>0.06245302208169687</v>
      </c>
      <c r="AB16" s="4">
        <f>1/(1+$AB$45)^A16</f>
        <v>0.05680091719159826</v>
      </c>
      <c r="AC16" s="4">
        <f>1/(1+$AC$45)^A16</f>
        <v>0.05169878828456422</v>
      </c>
      <c r="AD16" s="4">
        <f>1/(1+$AD$45)^A16</f>
        <v>0.04708943465232976</v>
      </c>
      <c r="AE16" s="4">
        <f>1/(1+$AE$45)^A16</f>
        <v>0.04292198241799153</v>
      </c>
    </row>
    <row r="17" spans="1:31" ht="11.25">
      <c r="A17" s="2">
        <f t="shared" si="1"/>
        <v>13</v>
      </c>
      <c r="B17" s="4">
        <f>1/(1+$B$45)^A17</f>
        <v>0.8786625992724293</v>
      </c>
      <c r="C17" s="4">
        <f>1/(1+$C$45)^A17</f>
        <v>0.7730325250800554</v>
      </c>
      <c r="D17" s="4">
        <f>1/(1+$D$45)^A17</f>
        <v>0.6809513399931779</v>
      </c>
      <c r="E17" s="4">
        <f>1/(1+$E$45)^A17</f>
        <v>0.600574086134678</v>
      </c>
      <c r="F17" s="4">
        <f>1/(1+$F$45)^A17</f>
        <v>0.5303213506452946</v>
      </c>
      <c r="G17" s="4">
        <f>1/(1+$G$45)^A17</f>
        <v>0.4688390222424533</v>
      </c>
      <c r="H17" s="4">
        <f>1/(1+$H$45)^A17</f>
        <v>0.4149644478885376</v>
      </c>
      <c r="I17" s="4">
        <f>1/(1+$I$45)^A17</f>
        <v>0.3676979246722141</v>
      </c>
      <c r="J17" s="4">
        <f>1/(1+$J$45)^A17</f>
        <v>0.32617864688411524</v>
      </c>
      <c r="K17" s="4">
        <f>1/(1+$K$45)^A17</f>
        <v>0.2896643797366878</v>
      </c>
      <c r="L17" s="4">
        <f>1/(1+$L$45)^A17</f>
        <v>0.2575142555078583</v>
      </c>
      <c r="M17" s="4">
        <f>1/(1+$M$45)^A17</f>
        <v>0.22917419012981213</v>
      </c>
      <c r="N17" s="4">
        <f>1/(1+$N$45)^A17</f>
        <v>0.2041645024739296</v>
      </c>
      <c r="O17" s="4">
        <f>1/(1+$O$45)^A17</f>
        <v>0.18206938809707904</v>
      </c>
      <c r="P17" s="4">
        <f>1/(1+$P$45)^A17</f>
        <v>0.16252795668405748</v>
      </c>
      <c r="Q17" s="4">
        <f>1/(1+$Q$45)^A17</f>
        <v>0.1452265900141999</v>
      </c>
      <c r="R17" s="4">
        <f>1/(1+$R$45)^A17</f>
        <v>0.12989241676066848</v>
      </c>
      <c r="S17" s="4">
        <f>1/(1+$S$45)^A17</f>
        <v>0.1162877332356314</v>
      </c>
      <c r="T17" s="4">
        <f>1/(1+$T$45)^A17</f>
        <v>0.10420522649653374</v>
      </c>
      <c r="U17" s="4">
        <f>1/(1+$U$45)^A17</f>
        <v>0.09346387898717926</v>
      </c>
      <c r="V17" s="4">
        <f>1/(1+$V$45)^A17</f>
        <v>0.08390545288824024</v>
      </c>
      <c r="W17" s="4">
        <f>1/(1+$W$45)^A17</f>
        <v>0.0753914682399283</v>
      </c>
      <c r="X17" s="4">
        <f>1/(1+$X$45)^A17</f>
        <v>0.06780060220495573</v>
      </c>
      <c r="Y17" s="4">
        <f>1/(1+$Y$45)^A17</f>
        <v>0.06102644799902295</v>
      </c>
      <c r="Z17" s="4">
        <f>1/(1+$Z$45)^A17</f>
        <v>0.0549755813888</v>
      </c>
      <c r="AA17" s="4">
        <f>1/(1+$AA$45)^A17</f>
        <v>0.049565890541029264</v>
      </c>
      <c r="AB17" s="4">
        <f>1/(1+$AB$45)^A17</f>
        <v>0.04472513164692777</v>
      </c>
      <c r="AC17" s="4">
        <f>1/(1+$AC$45)^A17</f>
        <v>0.0403896783473158</v>
      </c>
      <c r="AD17" s="4">
        <f>1/(1+$AD$45)^A17</f>
        <v>0.03650343771498431</v>
      </c>
      <c r="AE17" s="4">
        <f>1/(1+$AE$45)^A17</f>
        <v>0.033016909552301174</v>
      </c>
    </row>
    <row r="18" spans="1:31" ht="11.25">
      <c r="A18" s="2">
        <f t="shared" si="1"/>
        <v>14</v>
      </c>
      <c r="B18" s="4">
        <f>1/(1+$B$45)^A18</f>
        <v>0.8699629695766626</v>
      </c>
      <c r="C18" s="4">
        <f>1/(1+$C$45)^A18</f>
        <v>0.7578750245882895</v>
      </c>
      <c r="D18" s="4">
        <f>1/(1+$D$45)^A18</f>
        <v>0.6611178058186192</v>
      </c>
      <c r="E18" s="4">
        <f>1/(1+$E$45)^A18</f>
        <v>0.5774750828218058</v>
      </c>
      <c r="F18" s="4">
        <f>1/(1+$F$45)^A18</f>
        <v>0.5050679529955189</v>
      </c>
      <c r="G18" s="4">
        <f>1/(1+$G$45)^A18</f>
        <v>0.4423009643796729</v>
      </c>
      <c r="H18" s="4">
        <f>1/(1+$H$45)^A18</f>
        <v>0.3878172410173249</v>
      </c>
      <c r="I18" s="4">
        <f>1/(1+$I$45)^A18</f>
        <v>0.3404610413631612</v>
      </c>
      <c r="J18" s="4">
        <f>1/(1+$J$45)^A18</f>
        <v>0.29924646503129837</v>
      </c>
      <c r="K18" s="4">
        <f>1/(1+$K$45)^A18</f>
        <v>0.26333125430607973</v>
      </c>
      <c r="L18" s="4">
        <f>1/(1+$L$45)^A18</f>
        <v>0.23199482478185435</v>
      </c>
      <c r="M18" s="4">
        <f>1/(1+$M$45)^A18</f>
        <v>0.2046198126159037</v>
      </c>
      <c r="N18" s="4">
        <f>1/(1+$N$45)^A18</f>
        <v>0.18067655086188467</v>
      </c>
      <c r="O18" s="4">
        <f>1/(1+$O$45)^A18</f>
        <v>0.15970998955884128</v>
      </c>
      <c r="P18" s="4">
        <f>1/(1+$P$45)^A18</f>
        <v>0.14132865798613695</v>
      </c>
      <c r="Q18" s="4">
        <f>1/(1+$Q$45)^A18</f>
        <v>0.12519533621913784</v>
      </c>
      <c r="R18" s="4">
        <f>1/(1+$R$45)^A18</f>
        <v>0.11101915962450297</v>
      </c>
      <c r="S18" s="4">
        <f>1/(1+$S$45)^A18</f>
        <v>0.09854892647087406</v>
      </c>
      <c r="T18" s="4">
        <f>1/(1+$T$45)^A18</f>
        <v>0.08756741722397794</v>
      </c>
      <c r="U18" s="4">
        <f>1/(1+$U$45)^A18</f>
        <v>0.07788656582264938</v>
      </c>
      <c r="V18" s="4">
        <f>1/(1+$V$45)^A18</f>
        <v>0.06934334949441341</v>
      </c>
      <c r="W18" s="4">
        <f>1/(1+$W$45)^A18</f>
        <v>0.061796285442564186</v>
      </c>
      <c r="X18" s="4">
        <f>1/(1+$X$45)^A18</f>
        <v>0.0551224408170372</v>
      </c>
      <c r="Y18" s="4">
        <f>1/(1+$Y$45)^A18</f>
        <v>0.049214877418566894</v>
      </c>
      <c r="Z18" s="4">
        <f>1/(1+$Z$45)^A18</f>
        <v>0.04398046511104</v>
      </c>
      <c r="AA18" s="4">
        <f>1/(1+$AA$45)^A18</f>
        <v>0.039338008365896245</v>
      </c>
      <c r="AB18" s="4">
        <f>1/(1+$AB$45)^A18</f>
        <v>0.0352166390920691</v>
      </c>
      <c r="AC18" s="4">
        <f>1/(1+$AC$45)^A18</f>
        <v>0.03155443620884047</v>
      </c>
      <c r="AD18" s="4">
        <f>1/(1+$AD$45)^A18</f>
        <v>0.028297238538747525</v>
      </c>
      <c r="AE18" s="4">
        <f>1/(1+$AE$45)^A18</f>
        <v>0.02539762273253936</v>
      </c>
    </row>
    <row r="19" spans="1:31" ht="11.25">
      <c r="A19" s="2">
        <f t="shared" si="1"/>
        <v>15</v>
      </c>
      <c r="B19" s="4">
        <f>1/(1+$B$45)^A19</f>
        <v>0.8613494748283791</v>
      </c>
      <c r="C19" s="4">
        <f>1/(1+$C$45)^A19</f>
        <v>0.7430147299885193</v>
      </c>
      <c r="D19" s="4">
        <f>1/(1+$D$45)^A19</f>
        <v>0.6418619473967176</v>
      </c>
      <c r="E19" s="4">
        <f>1/(1+$E$45)^A19</f>
        <v>0.5552645027132748</v>
      </c>
      <c r="F19" s="4">
        <f>1/(1+$F$45)^A19</f>
        <v>0.4810170980909702</v>
      </c>
      <c r="G19" s="4">
        <f>1/(1+$G$45)^A19</f>
        <v>0.41726506073554037</v>
      </c>
      <c r="H19" s="4">
        <f>1/(1+$H$45)^A19</f>
        <v>0.3624460196423597</v>
      </c>
      <c r="I19" s="4">
        <f>1/(1+$I$45)^A19</f>
        <v>0.31524170496588994</v>
      </c>
      <c r="J19" s="4">
        <f>1/(1+$J$45)^A19</f>
        <v>0.27453804131311776</v>
      </c>
      <c r="K19" s="4">
        <f>1/(1+$K$45)^A19</f>
        <v>0.2393920493691634</v>
      </c>
      <c r="L19" s="4">
        <f>1/(1+$L$45)^A19</f>
        <v>0.20900434665031925</v>
      </c>
      <c r="M19" s="4">
        <f>1/(1+$M$45)^A19</f>
        <v>0.18269626126419974</v>
      </c>
      <c r="N19" s="4">
        <f>1/(1+$N$45)^A19</f>
        <v>0.15989075297511918</v>
      </c>
      <c r="O19" s="4">
        <f>1/(1+$O$45)^A19</f>
        <v>0.14009648206915903</v>
      </c>
      <c r="P19" s="4">
        <f>1/(1+$P$45)^A19</f>
        <v>0.1228944852053365</v>
      </c>
      <c r="Q19" s="4">
        <f>1/(1+$Q$45)^A19</f>
        <v>0.10792701398201539</v>
      </c>
      <c r="R19" s="4">
        <f>1/(1+$R$45)^A19</f>
        <v>0.09488817061923333</v>
      </c>
      <c r="S19" s="4">
        <f>1/(1+$S$45)^A19</f>
        <v>0.08351603938209666</v>
      </c>
      <c r="T19" s="4">
        <f>1/(1+$T$45)^A19</f>
        <v>0.0735860648940991</v>
      </c>
      <c r="U19" s="4">
        <f>1/(1+$U$45)^A19</f>
        <v>0.06490547151887449</v>
      </c>
      <c r="V19" s="4">
        <f>1/(1+$V$45)^A19</f>
        <v>0.057308553301168116</v>
      </c>
      <c r="W19" s="4">
        <f>1/(1+$W$45)^A19</f>
        <v>0.05065269298570835</v>
      </c>
      <c r="X19" s="4">
        <f>1/(1+$X$45)^A19</f>
        <v>0.044814992534176576</v>
      </c>
      <c r="Y19" s="4">
        <f>1/(1+$Y$45)^A19</f>
        <v>0.03968941727303781</v>
      </c>
      <c r="Z19" s="4">
        <f>1/(1+$Z$45)^A19</f>
        <v>0.035184372088832</v>
      </c>
      <c r="AA19" s="4">
        <f>1/(1+$AA$45)^A19</f>
        <v>0.03122064156023511</v>
      </c>
      <c r="AB19" s="4">
        <f>1/(1+$AB$45)^A19</f>
        <v>0.027729637080369372</v>
      </c>
      <c r="AC19" s="4">
        <f>1/(1+$AC$45)^A19</f>
        <v>0.024651903288156612</v>
      </c>
      <c r="AD19" s="4">
        <f>1/(1+$AD$45)^A19</f>
        <v>0.02193584382848645</v>
      </c>
      <c r="AE19" s="4">
        <f>1/(1+$AE$45)^A19</f>
        <v>0.019536632871184123</v>
      </c>
    </row>
    <row r="20" spans="1:31" ht="11.25">
      <c r="A20" s="2">
        <f t="shared" si="1"/>
        <v>16</v>
      </c>
      <c r="B20" s="4">
        <f>1/(1+$B$45)^A20</f>
        <v>0.8528212622063156</v>
      </c>
      <c r="C20" s="4">
        <f>1/(1+$C$45)^A20</f>
        <v>0.7284458137142344</v>
      </c>
      <c r="D20" s="4">
        <f>1/(1+$D$45)^A20</f>
        <v>0.6231669392201143</v>
      </c>
      <c r="E20" s="4">
        <f>1/(1+$E$45)^A20</f>
        <v>0.533908175685841</v>
      </c>
      <c r="F20" s="4">
        <f>1/(1+$F$45)^A20</f>
        <v>0.4581115219914002</v>
      </c>
      <c r="G20" s="4">
        <f>1/(1+$G$45)^A20</f>
        <v>0.39364628371277405</v>
      </c>
      <c r="H20" s="4">
        <f>1/(1+$H$45)^A20</f>
        <v>0.33873459779659787</v>
      </c>
      <c r="I20" s="4">
        <f>1/(1+$I$45)^A20</f>
        <v>0.2918904675610092</v>
      </c>
      <c r="J20" s="4">
        <f>1/(1+$J$45)^A20</f>
        <v>0.2518697626725851</v>
      </c>
      <c r="K20" s="4">
        <f>1/(1+$K$45)^A20</f>
        <v>0.21762913579014853</v>
      </c>
      <c r="L20" s="4">
        <f>1/(1+$L$45)^A20</f>
        <v>0.18829220418947681</v>
      </c>
      <c r="M20" s="4">
        <f>1/(1+$M$45)^A20</f>
        <v>0.1631216618430355</v>
      </c>
      <c r="N20" s="4">
        <f>1/(1+$N$45)^A20</f>
        <v>0.14149624157090193</v>
      </c>
      <c r="O20" s="4">
        <f>1/(1+$O$45)^A20</f>
        <v>0.12289165093785877</v>
      </c>
      <c r="P20" s="4">
        <f>1/(1+$P$45)^A20</f>
        <v>0.10686476974377089</v>
      </c>
      <c r="Q20" s="4">
        <f>1/(1+$Q$45)^A20</f>
        <v>0.09304052929484086</v>
      </c>
      <c r="R20" s="4">
        <f>1/(1+$R$45)^A20</f>
        <v>0.08110100052925925</v>
      </c>
      <c r="S20" s="4">
        <f>1/(1+$S$45)^A20</f>
        <v>0.07077630456109887</v>
      </c>
      <c r="T20" s="4">
        <f>1/(1+$T$45)^A20</f>
        <v>0.06183702932277235</v>
      </c>
      <c r="U20" s="4">
        <f>1/(1+$U$45)^A20</f>
        <v>0.05408789293239541</v>
      </c>
      <c r="V20" s="4">
        <f>1/(1+$V$45)^A20</f>
        <v>0.04736244074476704</v>
      </c>
      <c r="W20" s="4">
        <f>1/(1+$W$45)^A20</f>
        <v>0.04151860080795767</v>
      </c>
      <c r="X20" s="4">
        <f>1/(1+$X$45)^A20</f>
        <v>0.036434953279818355</v>
      </c>
      <c r="Y20" s="4">
        <f>1/(1+$Y$45)^A20</f>
        <v>0.0320075945750305</v>
      </c>
      <c r="Z20" s="4">
        <f>1/(1+$Z$45)^A20</f>
        <v>0.0281474976710656</v>
      </c>
      <c r="AA20" s="4">
        <f>1/(1+$AA$45)^A20</f>
        <v>0.024778286952567546</v>
      </c>
      <c r="AB20" s="4">
        <f>1/(1+$AB$45)^A20</f>
        <v>0.021834359905802656</v>
      </c>
      <c r="AC20" s="4">
        <f>1/(1+$AC$45)^A20</f>
        <v>0.019259299443872356</v>
      </c>
      <c r="AD20" s="4">
        <f>1/(1+$AD$45)^A20</f>
        <v>0.0170045300996019</v>
      </c>
      <c r="AE20" s="4">
        <f>1/(1+$AE$45)^A20</f>
        <v>0.015028179131680095</v>
      </c>
    </row>
    <row r="21" spans="1:31" ht="11.25">
      <c r="A21" s="2">
        <f t="shared" si="1"/>
        <v>17</v>
      </c>
      <c r="B21" s="4">
        <f>1/(1+$B$45)^A21</f>
        <v>0.8443774873329857</v>
      </c>
      <c r="C21" s="4">
        <f>1/(1+$C$45)^A21</f>
        <v>0.7141625624649357</v>
      </c>
      <c r="D21" s="4">
        <f>1/(1+$D$45)^A21</f>
        <v>0.6050164458447712</v>
      </c>
      <c r="E21" s="4">
        <f>1/(1+$E$45)^A21</f>
        <v>0.5133732458517702</v>
      </c>
      <c r="F21" s="4">
        <f>1/(1+$F$45)^A21</f>
        <v>0.43629668761085727</v>
      </c>
      <c r="G21" s="4">
        <f>1/(1+$G$45)^A21</f>
        <v>0.37136441859695657</v>
      </c>
      <c r="H21" s="4">
        <f>1/(1+$H$45)^A21</f>
        <v>0.3165743904641102</v>
      </c>
      <c r="I21" s="4">
        <f>1/(1+$I$45)^A21</f>
        <v>0.27026895144537894</v>
      </c>
      <c r="J21" s="4">
        <f>1/(1+$J$45)^A21</f>
        <v>0.23107317676383954</v>
      </c>
      <c r="K21" s="4">
        <f>1/(1+$K$45)^A21</f>
        <v>0.19784466890013502</v>
      </c>
      <c r="L21" s="4">
        <f>1/(1+$L$45)^A21</f>
        <v>0.16963261638691607</v>
      </c>
      <c r="M21" s="4">
        <f>1/(1+$M$45)^A21</f>
        <v>0.14564434093128173</v>
      </c>
      <c r="N21" s="4">
        <f>1/(1+$N$45)^A21</f>
        <v>0.1252179128946035</v>
      </c>
      <c r="O21" s="4">
        <f>1/(1+$O$45)^A21</f>
        <v>0.10779969380513929</v>
      </c>
      <c r="P21" s="4">
        <f>1/(1+$P$45)^A21</f>
        <v>0.09292588673371383</v>
      </c>
      <c r="Q21" s="4">
        <f>1/(1+$Q$45)^A21</f>
        <v>0.08020735284038005</v>
      </c>
      <c r="R21" s="4">
        <f>1/(1+$R$45)^A21</f>
        <v>0.06931709446945236</v>
      </c>
      <c r="S21" s="4">
        <f>1/(1+$S$45)^A21</f>
        <v>0.059979919119575315</v>
      </c>
      <c r="T21" s="4">
        <f>1/(1+$T$45)^A21</f>
        <v>0.05196389018720366</v>
      </c>
      <c r="U21" s="4">
        <f>1/(1+$U$45)^A21</f>
        <v>0.04507324411032951</v>
      </c>
      <c r="V21" s="4">
        <f>1/(1+$V$45)^A21</f>
        <v>0.039142513012204165</v>
      </c>
      <c r="W21" s="4">
        <f>1/(1+$W$45)^A21</f>
        <v>0.03403164000652268</v>
      </c>
      <c r="X21" s="4">
        <f>1/(1+$X$45)^A21</f>
        <v>0.02962191323562468</v>
      </c>
      <c r="Y21" s="4">
        <f>1/(1+$Y$45)^A21</f>
        <v>0.02581257627018589</v>
      </c>
      <c r="Z21" s="4">
        <f>1/(1+$Z$45)^A21</f>
        <v>0.02251799813685248</v>
      </c>
      <c r="AA21" s="4">
        <f>1/(1+$AA$45)^A21</f>
        <v>0.01966530710521234</v>
      </c>
      <c r="AB21" s="4">
        <f>1/(1+$AB$45)^A21</f>
        <v>0.017192409374647763</v>
      </c>
      <c r="AC21" s="4">
        <f>1/(1+$AC$45)^A21</f>
        <v>0.015046327690525278</v>
      </c>
      <c r="AD21" s="4">
        <f>1/(1+$AD$45)^A21</f>
        <v>0.01318180627876116</v>
      </c>
      <c r="AE21" s="4">
        <f>1/(1+$AE$45)^A21</f>
        <v>0.011560137793600074</v>
      </c>
    </row>
    <row r="22" spans="1:31" ht="11.25">
      <c r="A22" s="2">
        <f t="shared" si="1"/>
        <v>18</v>
      </c>
      <c r="B22" s="4">
        <f>1/(1+$B$45)^A22</f>
        <v>0.836017314191075</v>
      </c>
      <c r="C22" s="4">
        <f>1/(1+$C$45)^A22</f>
        <v>0.7001593749656233</v>
      </c>
      <c r="D22" s="4">
        <f>1/(1+$D$45)^A22</f>
        <v>0.5873946076162827</v>
      </c>
      <c r="E22" s="4">
        <f>1/(1+$E$45)^A22</f>
        <v>0.4936281210113175</v>
      </c>
      <c r="F22" s="4">
        <f>1/(1+$F$45)^A22</f>
        <v>0.41552065486748313</v>
      </c>
      <c r="G22" s="4">
        <f>1/(1+$G$45)^A22</f>
        <v>0.35034379112920433</v>
      </c>
      <c r="H22" s="4">
        <f>1/(1+$H$45)^A22</f>
        <v>0.29586391632159825</v>
      </c>
      <c r="I22" s="4">
        <f>1/(1+$I$45)^A22</f>
        <v>0.25024902911609154</v>
      </c>
      <c r="J22" s="4">
        <f>1/(1+$J$45)^A22</f>
        <v>0.21199374015031147</v>
      </c>
      <c r="K22" s="4">
        <f>1/(1+$K$45)^A22</f>
        <v>0.17985878990921364</v>
      </c>
      <c r="L22" s="4">
        <f>1/(1+$L$45)^A22</f>
        <v>0.15282217692514963</v>
      </c>
      <c r="M22" s="4">
        <f>1/(1+$M$45)^A22</f>
        <v>0.13003959011721583</v>
      </c>
      <c r="N22" s="4">
        <f>1/(1+$N$45)^A22</f>
        <v>0.1108123122961093</v>
      </c>
      <c r="O22" s="4">
        <f>1/(1+$O$45)^A22</f>
        <v>0.09456113491678886</v>
      </c>
      <c r="P22" s="4">
        <f>1/(1+$P$45)^A22</f>
        <v>0.0808051188988816</v>
      </c>
      <c r="Q22" s="4">
        <f>1/(1+$Q$45)^A22</f>
        <v>0.0691442696899828</v>
      </c>
      <c r="R22" s="4">
        <f>1/(1+$R$45)^A22</f>
        <v>0.059245379888420824</v>
      </c>
      <c r="S22" s="4">
        <f>1/(1+$S$45)^A22</f>
        <v>0.05083043993184349</v>
      </c>
      <c r="T22" s="4">
        <f>1/(1+$T$45)^A22</f>
        <v>0.04366713461109552</v>
      </c>
      <c r="U22" s="4">
        <f>1/(1+$U$45)^A22</f>
        <v>0.037561036758607926</v>
      </c>
      <c r="V22" s="4">
        <f>1/(1+$V$45)^A22</f>
        <v>0.03234918430760675</v>
      </c>
      <c r="W22" s="4">
        <f>1/(1+$W$45)^A22</f>
        <v>0.02789478689059236</v>
      </c>
      <c r="X22" s="4">
        <f>1/(1+$X$45)^A22</f>
        <v>0.024082856289125758</v>
      </c>
      <c r="Y22" s="4">
        <f>1/(1+$Y$45)^A22</f>
        <v>0.02081659376627894</v>
      </c>
      <c r="Z22" s="4">
        <f>1/(1+$Z$45)^A22</f>
        <v>0.018014398509481985</v>
      </c>
      <c r="AA22" s="4">
        <f>1/(1+$AA$45)^A22</f>
        <v>0.015607386591438363</v>
      </c>
      <c r="AB22" s="4">
        <f>1/(1+$AB$45)^A22</f>
        <v>0.01353733021625808</v>
      </c>
      <c r="AC22" s="4">
        <f>1/(1+$AC$45)^A22</f>
        <v>0.011754943508222872</v>
      </c>
      <c r="AD22" s="4">
        <f>1/(1+$AD$45)^A22</f>
        <v>0.010218454479659815</v>
      </c>
      <c r="AE22" s="4">
        <f>1/(1+$AE$45)^A22</f>
        <v>0.00889241368738467</v>
      </c>
    </row>
    <row r="23" spans="1:31" ht="11.25">
      <c r="A23" s="2">
        <f t="shared" si="1"/>
        <v>19</v>
      </c>
      <c r="B23" s="4">
        <f>1/(1+$B$45)^A23</f>
        <v>0.8277399150406685</v>
      </c>
      <c r="C23" s="4">
        <f>1/(1+$C$45)^A23</f>
        <v>0.686430759770219</v>
      </c>
      <c r="D23" s="4">
        <f>1/(1+$D$45)^A23</f>
        <v>0.570286026811925</v>
      </c>
      <c r="E23" s="4">
        <f>1/(1+$E$45)^A23</f>
        <v>0.47464242404934376</v>
      </c>
      <c r="F23" s="4">
        <f>1/(1+$F$45)^A23</f>
        <v>0.3957339570166506</v>
      </c>
      <c r="G23" s="4">
        <f>1/(1+$G$45)^A23</f>
        <v>0.3305130104992493</v>
      </c>
      <c r="H23" s="4">
        <f>1/(1+$H$45)^A23</f>
        <v>0.2765083330108395</v>
      </c>
      <c r="I23" s="4">
        <f>1/(1+$I$45)^A23</f>
        <v>0.23171206399638106</v>
      </c>
      <c r="J23" s="4">
        <f>1/(1+$J$45)^A23</f>
        <v>0.19448966986267105</v>
      </c>
      <c r="K23" s="4">
        <f>1/(1+$K$45)^A23</f>
        <v>0.16350799082655781</v>
      </c>
      <c r="L23" s="4">
        <f>1/(1+$L$45)^A23</f>
        <v>0.13767763686950418</v>
      </c>
      <c r="M23" s="4">
        <f>1/(1+$M$45)^A23</f>
        <v>0.1161067768903713</v>
      </c>
      <c r="N23" s="4">
        <f>1/(1+$N$45)^A23</f>
        <v>0.09806399318239763</v>
      </c>
      <c r="O23" s="4">
        <f>1/(1+$O$45)^A23</f>
        <v>0.08294836396209548</v>
      </c>
      <c r="P23" s="4">
        <f>1/(1+$P$45)^A23</f>
        <v>0.07026532078163618</v>
      </c>
      <c r="Q23" s="4">
        <f>1/(1+$Q$45)^A23</f>
        <v>0.059607129043088625</v>
      </c>
      <c r="R23" s="4">
        <f>1/(1+$R$45)^A23</f>
        <v>0.050637076827710105</v>
      </c>
      <c r="S23" s="4">
        <f>1/(1+$S$45)^A23</f>
        <v>0.04307664401003686</v>
      </c>
      <c r="T23" s="4">
        <f>1/(1+$T$45)^A23</f>
        <v>0.036695071101760936</v>
      </c>
      <c r="U23" s="4">
        <f>1/(1+$U$45)^A23</f>
        <v>0.0313008639655066</v>
      </c>
      <c r="V23" s="4">
        <f>1/(1+$V$45)^A23</f>
        <v>0.026734863064137807</v>
      </c>
      <c r="W23" s="4">
        <f>1/(1+$W$45)^A23</f>
        <v>0.02286457941851833</v>
      </c>
      <c r="X23" s="4">
        <f>1/(1+$X$45)^A23</f>
        <v>0.019579557958638825</v>
      </c>
      <c r="Y23" s="4">
        <f>1/(1+$Y$45)^A23</f>
        <v>0.01678757561796689</v>
      </c>
      <c r="Z23" s="4">
        <f>1/(1+$Z$45)^A23</f>
        <v>0.014411518807585587</v>
      </c>
      <c r="AA23" s="4">
        <f>1/(1+$AA$45)^A23</f>
        <v>0.012386814755109811</v>
      </c>
      <c r="AB23" s="4">
        <f>1/(1+$AB$45)^A23</f>
        <v>0.010659315130911874</v>
      </c>
      <c r="AC23" s="4">
        <f>1/(1+$AC$45)^A23</f>
        <v>0.009183549615799117</v>
      </c>
      <c r="AD23" s="4">
        <f>1/(1+$AD$45)^A23</f>
        <v>0.00792128254237195</v>
      </c>
      <c r="AE23" s="4">
        <f>1/(1+$AE$45)^A23</f>
        <v>0.00684031822106513</v>
      </c>
    </row>
    <row r="24" spans="1:31" ht="11.25">
      <c r="A24" s="2">
        <f t="shared" si="1"/>
        <v>20</v>
      </c>
      <c r="B24" s="4">
        <f>1/(1+$B$45)^A24</f>
        <v>0.8195444703372954</v>
      </c>
      <c r="C24" s="4">
        <f>1/(1+$C$45)^A24</f>
        <v>0.6729713331080578</v>
      </c>
      <c r="D24" s="4">
        <f>1/(1+$D$45)^A24</f>
        <v>0.553675754186335</v>
      </c>
      <c r="E24" s="4">
        <f>1/(1+$E$45)^A24</f>
        <v>0.45638694620129205</v>
      </c>
      <c r="F24" s="4">
        <f>1/(1+$F$45)^A24</f>
        <v>0.3768894828730006</v>
      </c>
      <c r="G24" s="4">
        <f>1/(1+$G$45)^A24</f>
        <v>0.3118047268860843</v>
      </c>
      <c r="H24" s="4">
        <f>1/(1+$H$45)^A24</f>
        <v>0.2584190028138687</v>
      </c>
      <c r="I24" s="4">
        <f>1/(1+$I$45)^A24</f>
        <v>0.21454820740405653</v>
      </c>
      <c r="J24" s="4">
        <f>1/(1+$J$45)^A24</f>
        <v>0.17843088978226704</v>
      </c>
      <c r="K24" s="4">
        <f>1/(1+$K$45)^A24</f>
        <v>0.1486436280241435</v>
      </c>
      <c r="L24" s="4">
        <f>1/(1+$L$45)^A24</f>
        <v>0.12403390708964343</v>
      </c>
      <c r="M24" s="4">
        <f>1/(1+$M$45)^A24</f>
        <v>0.10366676508068869</v>
      </c>
      <c r="N24" s="4">
        <f>1/(1+$N$45)^A24</f>
        <v>0.08678229485167932</v>
      </c>
      <c r="O24" s="4">
        <f>1/(1+$O$45)^A24</f>
        <v>0.07276172277376797</v>
      </c>
      <c r="P24" s="4">
        <f>1/(1+$P$45)^A24</f>
        <v>0.0611002789405532</v>
      </c>
      <c r="Q24" s="4">
        <f>1/(1+$Q$45)^A24</f>
        <v>0.05138545607162813</v>
      </c>
      <c r="R24" s="4">
        <f>1/(1+$R$45)^A24</f>
        <v>0.043279552844196684</v>
      </c>
      <c r="S24" s="4">
        <f>1/(1+$S$45)^A24</f>
        <v>0.03650563051698039</v>
      </c>
      <c r="T24" s="4">
        <f>1/(1+$T$45)^A24</f>
        <v>0.030836194203160455</v>
      </c>
      <c r="U24" s="4">
        <f>1/(1+$U$45)^A24</f>
        <v>0.026084053304588836</v>
      </c>
      <c r="V24" s="4">
        <f>1/(1+$V$45)^A24</f>
        <v>0.022094928152180008</v>
      </c>
      <c r="W24" s="4">
        <f>1/(1+$W$45)^A24</f>
        <v>0.018741458539769124</v>
      </c>
      <c r="X24" s="4">
        <f>1/(1+$X$45)^A24</f>
        <v>0.015918339803771404</v>
      </c>
      <c r="Y24" s="4">
        <f>1/(1+$Y$45)^A24</f>
        <v>0.013538367433844265</v>
      </c>
      <c r="Z24" s="4">
        <f>1/(1+$Z$45)^A24</f>
        <v>0.011529215046068469</v>
      </c>
      <c r="AA24" s="4">
        <f>1/(1+$AA$45)^A24</f>
        <v>0.009830805361198262</v>
      </c>
      <c r="AB24" s="4">
        <f>1/(1+$AB$45)^A24</f>
        <v>0.00839316152040305</v>
      </c>
      <c r="AC24" s="4">
        <f>1/(1+$AC$45)^A24</f>
        <v>0.007174648137343063</v>
      </c>
      <c r="AD24" s="4">
        <f>1/(1+$AD$45)^A24</f>
        <v>0.0061405291026139135</v>
      </c>
      <c r="AE24" s="4">
        <f>1/(1+$AE$45)^A24</f>
        <v>0.005261783246973178</v>
      </c>
    </row>
    <row r="25" spans="1:31" ht="11.25">
      <c r="A25" s="2">
        <f t="shared" si="1"/>
        <v>21</v>
      </c>
      <c r="B25" s="4">
        <f>1/(1+$B$45)^A25</f>
        <v>0.8114301686507877</v>
      </c>
      <c r="C25" s="4">
        <f>1/(1+$C$45)^A25</f>
        <v>0.6597758167726057</v>
      </c>
      <c r="D25" s="4">
        <f>1/(1+$D$45)^A25</f>
        <v>0.5375492759090631</v>
      </c>
      <c r="E25" s="4">
        <f>1/(1+$E$45)^A25</f>
        <v>0.43883360211662686</v>
      </c>
      <c r="F25" s="4">
        <f>1/(1+$F$45)^A25</f>
        <v>0.35894236464095297</v>
      </c>
      <c r="G25" s="4">
        <f>1/(1+$G$45)^A25</f>
        <v>0.29415540272272095</v>
      </c>
      <c r="H25" s="4">
        <f>1/(1+$H$45)^A25</f>
        <v>0.24151308674193336</v>
      </c>
      <c r="I25" s="4">
        <f>1/(1+$I$45)^A25</f>
        <v>0.19865574759634863</v>
      </c>
      <c r="J25" s="4">
        <f>1/(1+$J$45)^A25</f>
        <v>0.16369806402042844</v>
      </c>
      <c r="K25" s="4">
        <f>1/(1+$K$45)^A25</f>
        <v>0.13513057093103953</v>
      </c>
      <c r="L25" s="4">
        <f>1/(1+$L$45)^A25</f>
        <v>0.11174225863931841</v>
      </c>
      <c r="M25" s="4">
        <f>1/(1+$M$45)^A25</f>
        <v>0.09255961167918633</v>
      </c>
      <c r="N25" s="4">
        <f>1/(1+$N$45)^A25</f>
        <v>0.07679849101918525</v>
      </c>
      <c r="O25" s="4">
        <f>1/(1+$O$45)^A25</f>
        <v>0.0638260726085684</v>
      </c>
      <c r="P25" s="4">
        <f>1/(1+$P$45)^A25</f>
        <v>0.05313067733961148</v>
      </c>
      <c r="Q25" s="4">
        <f>1/(1+$Q$45)^A25</f>
        <v>0.04429780695830011</v>
      </c>
      <c r="R25" s="4">
        <f>1/(1+$R$45)^A25</f>
        <v>0.03699107080700571</v>
      </c>
      <c r="S25" s="4">
        <f>1/(1+$S$45)^A25</f>
        <v>0.030936975014390168</v>
      </c>
      <c r="T25" s="4">
        <f>1/(1+$T$45)^A25</f>
        <v>0.02591276823794996</v>
      </c>
      <c r="U25" s="4">
        <f>1/(1+$U$45)^A25</f>
        <v>0.021736711087157363</v>
      </c>
      <c r="V25" s="4">
        <f>1/(1+$V$45)^A25</f>
        <v>0.018260271200148767</v>
      </c>
      <c r="W25" s="4">
        <f>1/(1+$W$45)^A25</f>
        <v>0.01536185126210584</v>
      </c>
      <c r="X25" s="4">
        <f>1/(1+$X$45)^A25</f>
        <v>0.012941739677862931</v>
      </c>
      <c r="Y25" s="4">
        <f>1/(1+$Y$45)^A25</f>
        <v>0.010918038253100214</v>
      </c>
      <c r="Z25" s="4">
        <f>1/(1+$Z$45)^A25</f>
        <v>0.009223372036854775</v>
      </c>
      <c r="AA25" s="4">
        <f>1/(1+$AA$45)^A25</f>
        <v>0.007802226477141478</v>
      </c>
      <c r="AB25" s="4">
        <f>1/(1+$AB$45)^A25</f>
        <v>0.006608788598742561</v>
      </c>
      <c r="AC25" s="4">
        <f>1/(1+$AC$45)^A25</f>
        <v>0.005605193857299267</v>
      </c>
      <c r="AD25" s="4">
        <f>1/(1+$AD$45)^A25</f>
        <v>0.004760100079545669</v>
      </c>
      <c r="AE25" s="4">
        <f>1/(1+$AE$45)^A25</f>
        <v>0.004047525574594752</v>
      </c>
    </row>
    <row r="26" spans="1:31" ht="11.25">
      <c r="A26" s="2">
        <f t="shared" si="1"/>
        <v>22</v>
      </c>
      <c r="B26" s="4">
        <f>1/(1+$B$45)^A26</f>
        <v>0.803396206584938</v>
      </c>
      <c r="C26" s="4">
        <f>1/(1+$C$45)^A26</f>
        <v>0.6468390360515741</v>
      </c>
      <c r="D26" s="4">
        <f>1/(1+$D$45)^A26</f>
        <v>0.5218925008825855</v>
      </c>
      <c r="E26" s="4">
        <f>1/(1+$E$45)^A26</f>
        <v>0.4219553866506028</v>
      </c>
      <c r="F26" s="4">
        <f>1/(1+$F$45)^A26</f>
        <v>0.3418498710866219</v>
      </c>
      <c r="G26" s="4">
        <f>1/(1+$G$45)^A26</f>
        <v>0.2775050969082273</v>
      </c>
      <c r="H26" s="4">
        <f>1/(1+$H$45)^A26</f>
        <v>0.22571316517937698</v>
      </c>
      <c r="I26" s="4">
        <f>1/(1+$I$45)^A26</f>
        <v>0.1839405070336561</v>
      </c>
      <c r="J26" s="4">
        <f>1/(1+$J$45)^A26</f>
        <v>0.1501817101104848</v>
      </c>
      <c r="K26" s="4">
        <f>1/(1+$K$45)^A26</f>
        <v>0.12284597357367227</v>
      </c>
      <c r="L26" s="4">
        <f>1/(1+$L$45)^A26</f>
        <v>0.10066870147686345</v>
      </c>
      <c r="M26" s="4">
        <f>1/(1+$M$45)^A26</f>
        <v>0.08264251042784496</v>
      </c>
      <c r="N26" s="4">
        <f>1/(1+$N$45)^A26</f>
        <v>0.06796326638865953</v>
      </c>
      <c r="O26" s="4">
        <f>1/(1+$O$45)^A26</f>
        <v>0.05598778298997229</v>
      </c>
      <c r="P26" s="4">
        <f>1/(1+$P$45)^A26</f>
        <v>0.046200588990966504</v>
      </c>
      <c r="Q26" s="4">
        <f>1/(1+$Q$45)^A26</f>
        <v>0.03818776461922423</v>
      </c>
      <c r="R26" s="4">
        <f>1/(1+$R$45)^A26</f>
        <v>0.03161629983504762</v>
      </c>
      <c r="S26" s="4">
        <f>1/(1+$S$45)^A26</f>
        <v>0.02621777543592387</v>
      </c>
      <c r="T26" s="4">
        <f>1/(1+$T$45)^A26</f>
        <v>0.0217754354940756</v>
      </c>
      <c r="U26" s="4">
        <f>1/(1+$U$45)^A26</f>
        <v>0.018113925905964473</v>
      </c>
      <c r="V26" s="4">
        <f>1/(1+$V$45)^A26</f>
        <v>0.015091133223263444</v>
      </c>
      <c r="W26" s="4">
        <f>1/(1+$W$45)^A26</f>
        <v>0.012591681362381837</v>
      </c>
      <c r="X26" s="4">
        <f>1/(1+$X$45)^A26</f>
        <v>0.010521739575498318</v>
      </c>
      <c r="Y26" s="4">
        <f>1/(1+$Y$45)^A26</f>
        <v>0.008804869558951784</v>
      </c>
      <c r="Z26" s="4">
        <f>1/(1+$Z$45)^A26</f>
        <v>0.007378697629483821</v>
      </c>
      <c r="AA26" s="4">
        <f>1/(1+$AA$45)^A26</f>
        <v>0.006192243235826569</v>
      </c>
      <c r="AB26" s="4">
        <f>1/(1+$AB$45)^A26</f>
        <v>0.0052037705501909925</v>
      </c>
      <c r="AC26" s="4">
        <f>1/(1+$AC$45)^A26</f>
        <v>0.004379057701015053</v>
      </c>
      <c r="AD26" s="4">
        <f>1/(1+$AD$45)^A26</f>
        <v>0.003690000061663309</v>
      </c>
      <c r="AE26" s="4">
        <f>1/(1+$AE$45)^A26</f>
        <v>0.0031134812112267323</v>
      </c>
    </row>
    <row r="27" spans="1:31" ht="11.25">
      <c r="A27" s="2">
        <f t="shared" si="1"/>
        <v>23</v>
      </c>
      <c r="B27" s="4">
        <f>1/(1+$B$45)^A27</f>
        <v>0.7954417886979586</v>
      </c>
      <c r="C27" s="4">
        <f>1/(1+$C$45)^A27</f>
        <v>0.6341559176976218</v>
      </c>
      <c r="D27" s="4">
        <f>1/(1+$D$45)^A27</f>
        <v>0.5066917484296947</v>
      </c>
      <c r="E27" s="4">
        <f>1/(1+$E$45)^A27</f>
        <v>0.4057263333178873</v>
      </c>
      <c r="F27" s="4">
        <f>1/(1+$F$45)^A27</f>
        <v>0.3255713057967827</v>
      </c>
      <c r="G27" s="4">
        <f>1/(1+$G$45)^A27</f>
        <v>0.2617972612341767</v>
      </c>
      <c r="H27" s="4">
        <f>1/(1+$H$45)^A27</f>
        <v>0.2109468833452121</v>
      </c>
      <c r="I27" s="4">
        <f>1/(1+$I$45)^A27</f>
        <v>0.17031528429042234</v>
      </c>
      <c r="J27" s="4">
        <f>1/(1+$J$45)^A27</f>
        <v>0.13778138542246313</v>
      </c>
      <c r="K27" s="4">
        <f>1/(1+$K$45)^A27</f>
        <v>0.11167815779424752</v>
      </c>
      <c r="L27" s="4">
        <f>1/(1+$L$45)^A27</f>
        <v>0.09069252385303013</v>
      </c>
      <c r="M27" s="4">
        <f>1/(1+$M$45)^A27</f>
        <v>0.07378795573914727</v>
      </c>
      <c r="N27" s="4">
        <f>1/(1+$N$45)^A27</f>
        <v>0.06014448352978719</v>
      </c>
      <c r="O27" s="4">
        <f>1/(1+$O$45)^A27</f>
        <v>0.04911209034208096</v>
      </c>
      <c r="P27" s="4">
        <f>1/(1+$P$45)^A27</f>
        <v>0.040174425209536097</v>
      </c>
      <c r="Q27" s="4">
        <f>1/(1+$Q$45)^A27</f>
        <v>0.03292048674071055</v>
      </c>
      <c r="R27" s="4">
        <f>1/(1+$R$45)^A27</f>
        <v>0.027022478491493696</v>
      </c>
      <c r="S27" s="4">
        <f>1/(1+$S$45)^A27</f>
        <v>0.022218453759257517</v>
      </c>
      <c r="T27" s="4">
        <f>1/(1+$T$45)^A27</f>
        <v>0.01829868528913916</v>
      </c>
      <c r="U27" s="4">
        <f>1/(1+$U$45)^A27</f>
        <v>0.015094938254970394</v>
      </c>
      <c r="V27" s="4">
        <f>1/(1+$V$45)^A27</f>
        <v>0.012472010928316896</v>
      </c>
      <c r="W27" s="4">
        <f>1/(1+$W$45)^A27</f>
        <v>0.010321050297034291</v>
      </c>
      <c r="X27" s="4">
        <f>1/(1+$X$45)^A27</f>
        <v>0.008554259817478307</v>
      </c>
      <c r="Y27" s="4">
        <f>1/(1+$Y$45)^A27</f>
        <v>0.00710070125721918</v>
      </c>
      <c r="Z27" s="4">
        <f>1/(1+$Z$45)^A27</f>
        <v>0.005902958103587057</v>
      </c>
      <c r="AA27" s="4">
        <f>1/(1+$AA$45)^A27</f>
        <v>0.004914478758592515</v>
      </c>
      <c r="AB27" s="4">
        <f>1/(1+$AB$45)^A27</f>
        <v>0.00409745712613464</v>
      </c>
      <c r="AC27" s="4">
        <f>1/(1+$AC$45)^A27</f>
        <v>0.003421138828918009</v>
      </c>
      <c r="AD27" s="4">
        <f>1/(1+$AD$45)^A27</f>
        <v>0.0028604651640800846</v>
      </c>
      <c r="AE27" s="4">
        <f>1/(1+$AE$45)^A27</f>
        <v>0.002394985547097486</v>
      </c>
    </row>
    <row r="28" spans="1:31" ht="11.25">
      <c r="A28" s="2">
        <f t="shared" si="1"/>
        <v>24</v>
      </c>
      <c r="B28" s="4">
        <f>1/(1+$B$45)^A28</f>
        <v>0.7875661274237212</v>
      </c>
      <c r="C28" s="4">
        <f>1/(1+$C$45)^A28</f>
        <v>0.6217214879388449</v>
      </c>
      <c r="D28" s="4">
        <f>1/(1+$D$45)^A28</f>
        <v>0.49193373633950943</v>
      </c>
      <c r="E28" s="4">
        <f>1/(1+$E$45)^A28</f>
        <v>0.3901214743441224</v>
      </c>
      <c r="F28" s="4">
        <f>1/(1+$F$45)^A28</f>
        <v>0.31006791028265024</v>
      </c>
      <c r="G28" s="4">
        <f>1/(1+$G$45)^A28</f>
        <v>0.24697854833412897</v>
      </c>
      <c r="H28" s="4">
        <f>1/(1+$H$45)^A28</f>
        <v>0.19714661994879637</v>
      </c>
      <c r="I28" s="4">
        <f>1/(1+$I$45)^A28</f>
        <v>0.1576993373059466</v>
      </c>
      <c r="J28" s="4">
        <f>1/(1+$J$45)^A28</f>
        <v>0.12640494075455333</v>
      </c>
      <c r="K28" s="4">
        <f>1/(1+$K$45)^A28</f>
        <v>0.10152559799477048</v>
      </c>
      <c r="L28" s="4">
        <f>1/(1+$L$45)^A28</f>
        <v>0.08170497644417131</v>
      </c>
      <c r="M28" s="4">
        <f>1/(1+$M$45)^A28</f>
        <v>0.06588210333852437</v>
      </c>
      <c r="N28" s="4">
        <f>1/(1+$N$45)^A28</f>
        <v>0.05322520666352849</v>
      </c>
      <c r="O28" s="4">
        <f>1/(1+$O$45)^A28</f>
        <v>0.04308078100182539</v>
      </c>
      <c r="P28" s="4">
        <f>1/(1+$P$45)^A28</f>
        <v>0.03493428279090096</v>
      </c>
      <c r="Q28" s="4">
        <f>1/(1+$Q$45)^A28</f>
        <v>0.028379729948888405</v>
      </c>
      <c r="R28" s="4">
        <f>1/(1+$R$45)^A28</f>
        <v>0.023096135462815127</v>
      </c>
      <c r="S28" s="4">
        <f>1/(1+$S$45)^A28</f>
        <v>0.018829198101065692</v>
      </c>
      <c r="T28" s="4">
        <f>1/(1+$T$45)^A28</f>
        <v>0.015377046461461475</v>
      </c>
      <c r="U28" s="4">
        <f>1/(1+$U$45)^A28</f>
        <v>0.012579115212475329</v>
      </c>
      <c r="V28" s="4">
        <f>1/(1+$V$45)^A28</f>
        <v>0.010307447048195783</v>
      </c>
      <c r="W28" s="4">
        <f>1/(1+$W$45)^A28</f>
        <v>0.00845987729265106</v>
      </c>
      <c r="X28" s="4">
        <f>1/(1+$X$45)^A28</f>
        <v>0.006954682778437648</v>
      </c>
      <c r="Y28" s="4">
        <f>1/(1+$Y$45)^A28</f>
        <v>0.0057263719816283715</v>
      </c>
      <c r="Z28" s="4">
        <f>1/(1+$Z$45)^A28</f>
        <v>0.004722366482869646</v>
      </c>
      <c r="AA28" s="4">
        <f>1/(1+$AA$45)^A28</f>
        <v>0.0039003799671369164</v>
      </c>
      <c r="AB28" s="4">
        <f>1/(1+$AB$45)^A28</f>
        <v>0.0032263441938068026</v>
      </c>
      <c r="AC28" s="4">
        <f>1/(1+$AC$45)^A28</f>
        <v>0.002672764710092195</v>
      </c>
      <c r="AD28" s="4">
        <f>1/(1+$AD$45)^A28</f>
        <v>0.0022174148558760346</v>
      </c>
      <c r="AE28" s="4">
        <f>1/(1+$AE$45)^A28</f>
        <v>0.001842296574690374</v>
      </c>
    </row>
    <row r="29" spans="1:31" ht="11.25">
      <c r="A29" s="2">
        <f t="shared" si="1"/>
        <v>25</v>
      </c>
      <c r="B29" s="4">
        <f>1/(1+$B$45)^A29</f>
        <v>0.7797684429937832</v>
      </c>
      <c r="C29" s="4">
        <f>1/(1+$C$45)^A29</f>
        <v>0.6095308705282794</v>
      </c>
      <c r="D29" s="4">
        <f>1/(1+$D$45)^A29</f>
        <v>0.47760556926165965</v>
      </c>
      <c r="E29" s="4">
        <f>1/(1+$E$45)^A29</f>
        <v>0.37511680225396377</v>
      </c>
      <c r="F29" s="4">
        <f>1/(1+$F$45)^A29</f>
        <v>0.2953027716977621</v>
      </c>
      <c r="G29" s="4">
        <f>1/(1+$G$45)^A29</f>
        <v>0.23299863050389524</v>
      </c>
      <c r="H29" s="4">
        <f>1/(1+$H$45)^A29</f>
        <v>0.18424917752223957</v>
      </c>
      <c r="I29" s="4">
        <f>1/(1+$I$45)^A29</f>
        <v>0.1460179049129135</v>
      </c>
      <c r="J29" s="4">
        <f>1/(1+$J$45)^A29</f>
        <v>0.11596783555463605</v>
      </c>
      <c r="K29" s="4">
        <f>1/(1+$K$45)^A29</f>
        <v>0.09229599817706405</v>
      </c>
      <c r="L29" s="4">
        <f>1/(1+$L$45)^A29</f>
        <v>0.07360808688664083</v>
      </c>
      <c r="M29" s="4">
        <f>1/(1+$M$45)^A29</f>
        <v>0.05882330655225391</v>
      </c>
      <c r="N29" s="4">
        <f>1/(1+$N$45)^A29</f>
        <v>0.047101952799582736</v>
      </c>
      <c r="O29" s="4">
        <f>1/(1+$O$45)^A29</f>
        <v>0.03779015877353105</v>
      </c>
      <c r="P29" s="4">
        <f>1/(1+$P$45)^A29</f>
        <v>0.0303776372094791</v>
      </c>
      <c r="Q29" s="4">
        <f>1/(1+$Q$45)^A29</f>
        <v>0.024465284438696902</v>
      </c>
      <c r="R29" s="4">
        <f>1/(1+$R$45)^A29</f>
        <v>0.019740286720354813</v>
      </c>
      <c r="S29" s="4">
        <f>1/(1+$S$45)^A29</f>
        <v>0.01595694754327601</v>
      </c>
      <c r="T29" s="4">
        <f>1/(1+$T$45)^A29</f>
        <v>0.012921887782740737</v>
      </c>
      <c r="U29" s="4">
        <f>1/(1+$U$45)^A29</f>
        <v>0.010482596010396106</v>
      </c>
      <c r="V29" s="4">
        <f>1/(1+$V$45)^A29</f>
        <v>0.008518551279500648</v>
      </c>
      <c r="W29" s="4">
        <f>1/(1+$W$45)^A29</f>
        <v>0.006934325649713984</v>
      </c>
      <c r="X29" s="4">
        <f>1/(1+$X$45)^A29</f>
        <v>0.005654213641006218</v>
      </c>
      <c r="Y29" s="4">
        <f>1/(1+$Y$45)^A29</f>
        <v>0.004618041920668042</v>
      </c>
      <c r="Z29" s="4">
        <f>1/(1+$Z$45)^A29</f>
        <v>0.003777893186295716</v>
      </c>
      <c r="AA29" s="4">
        <f>1/(1+$AA$45)^A29</f>
        <v>0.0030955396564578703</v>
      </c>
      <c r="AB29" s="4">
        <f>1/(1+$AB$45)^A29</f>
        <v>0.0025404284990604748</v>
      </c>
      <c r="AC29" s="4">
        <f>1/(1+$AC$45)^A29</f>
        <v>0.002088097429759527</v>
      </c>
      <c r="AD29" s="4">
        <f>1/(1+$AD$45)^A29</f>
        <v>0.001718926244865143</v>
      </c>
      <c r="AE29" s="4">
        <f>1/(1+$AE$45)^A29</f>
        <v>0.0014171512113002876</v>
      </c>
    </row>
    <row r="30" spans="1:31" ht="11.25">
      <c r="A30" s="2">
        <f t="shared" si="1"/>
        <v>26</v>
      </c>
      <c r="B30" s="4">
        <f>1/(1+$B$45)^A30</f>
        <v>0.7720479633601814</v>
      </c>
      <c r="C30" s="4">
        <f>1/(1+$C$45)^A30</f>
        <v>0.5975792848316464</v>
      </c>
      <c r="D30" s="4">
        <f>1/(1+$D$45)^A30</f>
        <v>0.4636947274385045</v>
      </c>
      <c r="E30" s="4">
        <f>1/(1+$E$45)^A30</f>
        <v>0.3606892329365037</v>
      </c>
      <c r="F30" s="4">
        <f>1/(1+$F$45)^A30</f>
        <v>0.2812407349502496</v>
      </c>
      <c r="G30" s="4">
        <f>1/(1+$G$45)^A30</f>
        <v>0.21981002877725966</v>
      </c>
      <c r="H30" s="4">
        <f>1/(1+$H$45)^A30</f>
        <v>0.17219549301143888</v>
      </c>
      <c r="I30" s="4">
        <f>1/(1+$I$45)^A30</f>
        <v>0.13520176380825324</v>
      </c>
      <c r="J30" s="4">
        <f>1/(1+$J$45)^A30</f>
        <v>0.10639250968315234</v>
      </c>
      <c r="K30" s="4">
        <f>1/(1+$K$45)^A30</f>
        <v>0.08390545288824004</v>
      </c>
      <c r="L30" s="4">
        <f>1/(1+$L$45)^A30</f>
        <v>0.06631359178976652</v>
      </c>
      <c r="M30" s="4">
        <f>1/(1+$M$45)^A30</f>
        <v>0.05252080942165527</v>
      </c>
      <c r="N30" s="4">
        <f>1/(1+$N$45)^A30</f>
        <v>0.04168314407042721</v>
      </c>
      <c r="O30" s="4">
        <f>1/(1+$O$45)^A30</f>
        <v>0.03314926208204478</v>
      </c>
      <c r="P30" s="4">
        <f>1/(1+$P$45)^A30</f>
        <v>0.026415336703894867</v>
      </c>
      <c r="Q30" s="4">
        <f>1/(1+$Q$45)^A30</f>
        <v>0.0210907624471525</v>
      </c>
      <c r="R30" s="4">
        <f>1/(1+$R$45)^A30</f>
        <v>0.016872039931927187</v>
      </c>
      <c r="S30" s="4">
        <f>1/(1+$S$45)^A30</f>
        <v>0.013522836901081367</v>
      </c>
      <c r="T30" s="4">
        <f>1/(1+$T$45)^A30</f>
        <v>0.010858729229193897</v>
      </c>
      <c r="U30" s="4">
        <f>1/(1+$U$45)^A30</f>
        <v>0.00873549667533009</v>
      </c>
      <c r="V30" s="4">
        <f>1/(1+$V$45)^A30</f>
        <v>0.0070401250243807</v>
      </c>
      <c r="W30" s="4">
        <f>1/(1+$W$45)^A30</f>
        <v>0.005683873483372118</v>
      </c>
      <c r="X30" s="4">
        <f>1/(1+$X$45)^A30</f>
        <v>0.004596921659354649</v>
      </c>
      <c r="Y30" s="4">
        <f>1/(1+$Y$45)^A30</f>
        <v>0.003724227355377453</v>
      </c>
      <c r="Z30" s="4">
        <f>1/(1+$Z$45)^A30</f>
        <v>0.0030223145490365726</v>
      </c>
      <c r="AA30" s="4">
        <f>1/(1+$AA$45)^A30</f>
        <v>0.002456777505125294</v>
      </c>
      <c r="AB30" s="4">
        <f>1/(1+$AB$45)^A30</f>
        <v>0.0020003374008350193</v>
      </c>
      <c r="AC30" s="4">
        <f>1/(1+$AC$45)^A30</f>
        <v>0.0016313261169996305</v>
      </c>
      <c r="AD30" s="4">
        <f>1/(1+$AD$45)^A30</f>
        <v>0.0013325009650117388</v>
      </c>
      <c r="AE30" s="4">
        <f>1/(1+$AE$45)^A30</f>
        <v>0.0010901163163848366</v>
      </c>
    </row>
    <row r="31" spans="1:31" ht="11.25">
      <c r="A31" s="2">
        <f t="shared" si="1"/>
        <v>27</v>
      </c>
      <c r="B31" s="4">
        <f>1/(1+$B$45)^A31</f>
        <v>0.7644039241189918</v>
      </c>
      <c r="C31" s="4">
        <f>1/(1+$C$45)^A31</f>
        <v>0.5858620439525946</v>
      </c>
      <c r="D31" s="4">
        <f>1/(1+$D$45)^A31</f>
        <v>0.45018905576553836</v>
      </c>
      <c r="E31" s="4">
        <f>1/(1+$E$45)^A31</f>
        <v>0.3468165701312535</v>
      </c>
      <c r="F31" s="4">
        <f>1/(1+$F$45)^A31</f>
        <v>0.2678483190002377</v>
      </c>
      <c r="G31" s="4">
        <f>1/(1+$G$45)^A31</f>
        <v>0.20736795167666003</v>
      </c>
      <c r="H31" s="4">
        <f>1/(1+$H$45)^A31</f>
        <v>0.16093036730041013</v>
      </c>
      <c r="I31" s="4">
        <f>1/(1+$I$45)^A31</f>
        <v>0.12518681834097523</v>
      </c>
      <c r="J31" s="4">
        <f>1/(1+$J$45)^A31</f>
        <v>0.09760780704876361</v>
      </c>
      <c r="K31" s="4">
        <f>1/(1+$K$45)^A31</f>
        <v>0.07627768444385458</v>
      </c>
      <c r="L31" s="4">
        <f>1/(1+$L$45)^A31</f>
        <v>0.05974197458537525</v>
      </c>
      <c r="M31" s="4">
        <f>1/(1+$M$45)^A31</f>
        <v>0.046893579840763644</v>
      </c>
      <c r="N31" s="4">
        <f>1/(1+$N$45)^A31</f>
        <v>0.036887738115422314</v>
      </c>
      <c r="O31" s="4">
        <f>1/(1+$O$45)^A31</f>
        <v>0.02907830007196911</v>
      </c>
      <c r="P31" s="4">
        <f>1/(1+$P$45)^A31</f>
        <v>0.022969858003386846</v>
      </c>
      <c r="Q31" s="4">
        <f>1/(1+$Q$45)^A31</f>
        <v>0.01818169176478664</v>
      </c>
      <c r="R31" s="4">
        <f>1/(1+$R$45)^A31</f>
        <v>0.014420546950365118</v>
      </c>
      <c r="S31" s="4">
        <f>1/(1+$S$45)^A31</f>
        <v>0.011460031272102853</v>
      </c>
      <c r="T31" s="4">
        <f>1/(1+$T$45)^A31</f>
        <v>0.00912498254554109</v>
      </c>
      <c r="U31" s="4">
        <f>1/(1+$U$45)^A31</f>
        <v>0.007279580562775074</v>
      </c>
      <c r="V31" s="4">
        <f>1/(1+$V$45)^A31</f>
        <v>0.005818285144116282</v>
      </c>
      <c r="W31" s="4">
        <f>1/(1+$W$45)^A31</f>
        <v>0.004658912691288622</v>
      </c>
      <c r="X31" s="4">
        <f>1/(1+$X$45)^A31</f>
        <v>0.003737334682402154</v>
      </c>
      <c r="Y31" s="4">
        <f>1/(1+$Y$45)^A31</f>
        <v>0.003003409157562462</v>
      </c>
      <c r="Z31" s="4">
        <f>1/(1+$Z$45)^A31</f>
        <v>0.0024178516392292584</v>
      </c>
      <c r="AA31" s="4">
        <f>1/(1+$AA$45)^A31</f>
        <v>0.001949823416766106</v>
      </c>
      <c r="AB31" s="4">
        <f>1/(1+$AB$45)^A31</f>
        <v>0.0015750688195551336</v>
      </c>
      <c r="AC31" s="4">
        <f>1/(1+$AC$45)^A31</f>
        <v>0.0012744735289059613</v>
      </c>
      <c r="AD31" s="4">
        <f>1/(1+$AD$45)^A31</f>
        <v>0.0010329464845052238</v>
      </c>
      <c r="AE31" s="4">
        <f>1/(1+$AE$45)^A31</f>
        <v>0.0008385510126037202</v>
      </c>
    </row>
    <row r="32" spans="1:31" ht="11.25">
      <c r="A32" s="2">
        <f t="shared" si="1"/>
        <v>28</v>
      </c>
      <c r="B32" s="4">
        <f>1/(1+$B$45)^A32</f>
        <v>0.7568355684346453</v>
      </c>
      <c r="C32" s="4">
        <f>1/(1+$C$45)^A32</f>
        <v>0.5743745528947004</v>
      </c>
      <c r="D32" s="4">
        <f>1/(1+$D$45)^A32</f>
        <v>0.4370767531704256</v>
      </c>
      <c r="E32" s="4">
        <f>1/(1+$E$45)^A32</f>
        <v>0.3334774712800514</v>
      </c>
      <c r="F32" s="4">
        <f>1/(1+$F$45)^A32</f>
        <v>0.2550936371430836</v>
      </c>
      <c r="G32" s="4">
        <f>1/(1+$G$45)^A32</f>
        <v>0.1956301430911887</v>
      </c>
      <c r="H32" s="4">
        <f>1/(1+$H$45)^A32</f>
        <v>0.15040221243028987</v>
      </c>
      <c r="I32" s="4">
        <f>1/(1+$I$45)^A32</f>
        <v>0.11591372068608817</v>
      </c>
      <c r="J32" s="4">
        <f>1/(1+$J$45)^A32</f>
        <v>0.08954844683372809</v>
      </c>
      <c r="K32" s="4">
        <f>1/(1+$K$45)^A32</f>
        <v>0.06934334949441325</v>
      </c>
      <c r="L32" s="4">
        <f>1/(1+$L$45)^A32</f>
        <v>0.053821598725563295</v>
      </c>
      <c r="M32" s="4">
        <f>1/(1+$M$45)^A32</f>
        <v>0.041869267714967545</v>
      </c>
      <c r="N32" s="4">
        <f>1/(1+$N$45)^A32</f>
        <v>0.03264401603134719</v>
      </c>
      <c r="O32" s="4">
        <f>1/(1+$O$45)^A32</f>
        <v>0.025507280764885183</v>
      </c>
      <c r="P32" s="4">
        <f>1/(1+$P$45)^A32</f>
        <v>0.019973789568162478</v>
      </c>
      <c r="Q32" s="4">
        <f>1/(1+$Q$45)^A32</f>
        <v>0.01567387221102297</v>
      </c>
      <c r="R32" s="4">
        <f>1/(1+$R$45)^A32</f>
        <v>0.012325253803730873</v>
      </c>
      <c r="S32" s="4">
        <f>1/(1+$S$45)^A32</f>
        <v>0.009711890908561742</v>
      </c>
      <c r="T32" s="4">
        <f>1/(1+$T$45)^A32</f>
        <v>0.007668052559278227</v>
      </c>
      <c r="U32" s="4">
        <f>1/(1+$U$45)^A32</f>
        <v>0.0060663171356458954</v>
      </c>
      <c r="V32" s="4">
        <f>1/(1+$V$45)^A32</f>
        <v>0.0048085001191043655</v>
      </c>
      <c r="W32" s="4">
        <f>1/(1+$W$45)^A32</f>
        <v>0.0038187808944988703</v>
      </c>
      <c r="X32" s="4">
        <f>1/(1+$X$45)^A32</f>
        <v>0.0030384834816277674</v>
      </c>
      <c r="Y32" s="4">
        <f>1/(1+$Y$45)^A32</f>
        <v>0.0024221041593245657</v>
      </c>
      <c r="Z32" s="4">
        <f>1/(1+$Z$45)^A32</f>
        <v>0.0019342813113834068</v>
      </c>
      <c r="AA32" s="4">
        <f>1/(1+$AA$45)^A32</f>
        <v>0.0015474789021953223</v>
      </c>
      <c r="AB32" s="4">
        <f>1/(1+$AB$45)^A32</f>
        <v>0.00124021166894105</v>
      </c>
      <c r="AC32" s="4">
        <f>1/(1+$AC$45)^A32</f>
        <v>0.0009956824444577823</v>
      </c>
      <c r="AD32" s="4">
        <f>1/(1+$AD$45)^A32</f>
        <v>0.0008007337089187783</v>
      </c>
      <c r="AE32" s="4">
        <f>1/(1+$AE$45)^A32</f>
        <v>0.0006450392404644003</v>
      </c>
    </row>
    <row r="33" spans="1:31" ht="11.25">
      <c r="A33" s="2">
        <f t="shared" si="1"/>
        <v>29</v>
      </c>
      <c r="B33" s="4">
        <f>1/(1+$B$45)^A33</f>
        <v>0.7493421469649953</v>
      </c>
      <c r="C33" s="4">
        <f>1/(1+$C$45)^A33</f>
        <v>0.5631123067595103</v>
      </c>
      <c r="D33" s="4">
        <f>1/(1+$D$45)^A33</f>
        <v>0.4243463623013841</v>
      </c>
      <c r="E33" s="4">
        <f>1/(1+$E$45)^A33</f>
        <v>0.3206514146923571</v>
      </c>
      <c r="F33" s="4">
        <f>1/(1+$F$45)^A33</f>
        <v>0.24294632108865097</v>
      </c>
      <c r="G33" s="4">
        <f>1/(1+$G$45)^A33</f>
        <v>0.18455673876527234</v>
      </c>
      <c r="H33" s="4">
        <f>1/(1+$H$45)^A33</f>
        <v>0.1405628153554111</v>
      </c>
      <c r="I33" s="4">
        <f>1/(1+$I$45)^A33</f>
        <v>0.10732751915378534</v>
      </c>
      <c r="J33" s="4">
        <f>1/(1+$J$45)^A33</f>
        <v>0.08215453837956704</v>
      </c>
      <c r="K33" s="4">
        <f>1/(1+$K$45)^A33</f>
        <v>0.06303940863128477</v>
      </c>
      <c r="L33" s="4">
        <f>1/(1+$L$45)^A33</f>
        <v>0.048487926779786764</v>
      </c>
      <c r="M33" s="4">
        <f>1/(1+$M$45)^A33</f>
        <v>0.03738327474550674</v>
      </c>
      <c r="N33" s="4">
        <f>1/(1+$N$45)^A33</f>
        <v>0.028888509762254145</v>
      </c>
      <c r="O33" s="4">
        <f>1/(1+$O$45)^A33</f>
        <v>0.022374807688495774</v>
      </c>
      <c r="P33" s="4">
        <f>1/(1+$P$45)^A33</f>
        <v>0.01736851266796737</v>
      </c>
      <c r="Q33" s="4">
        <f>1/(1+$Q$45)^A33</f>
        <v>0.013511958802606007</v>
      </c>
      <c r="R33" s="4">
        <f>1/(1+$R$45)^A33</f>
        <v>0.010534404960453738</v>
      </c>
      <c r="S33" s="4">
        <f>1/(1+$S$45)^A33</f>
        <v>0.008230416024204866</v>
      </c>
      <c r="T33" s="4">
        <f>1/(1+$T$45)^A33</f>
        <v>0.006443741646452293</v>
      </c>
      <c r="U33" s="4">
        <f>1/(1+$U$45)^A33</f>
        <v>0.005055264279704913</v>
      </c>
      <c r="V33" s="4">
        <f>1/(1+$V$45)^A33</f>
        <v>0.00397396704058212</v>
      </c>
      <c r="W33" s="4">
        <f>1/(1+$W$45)^A33</f>
        <v>0.003130148274179402</v>
      </c>
      <c r="X33" s="4">
        <f>1/(1+$X$45)^A33</f>
        <v>0.0024703117736811116</v>
      </c>
      <c r="Y33" s="4">
        <f>1/(1+$Y$45)^A33</f>
        <v>0.001953309805906908</v>
      </c>
      <c r="Z33" s="4">
        <f>1/(1+$Z$45)^A33</f>
        <v>0.0015474250491067255</v>
      </c>
      <c r="AA33" s="4">
        <f>1/(1+$AA$45)^A33</f>
        <v>0.0012281578588851766</v>
      </c>
      <c r="AB33" s="4">
        <f>1/(1+$AB$45)^A33</f>
        <v>0.0009765446212134253</v>
      </c>
      <c r="AC33" s="4">
        <f>1/(1+$AC$45)^A33</f>
        <v>0.0007778769097326425</v>
      </c>
      <c r="AD33" s="4">
        <f>1/(1+$AD$45)^A33</f>
        <v>0.0006207238053633938</v>
      </c>
      <c r="AE33" s="4">
        <f>1/(1+$AE$45)^A33</f>
        <v>0.0004961840311264616</v>
      </c>
    </row>
    <row r="34" spans="1:31" ht="11.25">
      <c r="A34" s="2">
        <f t="shared" si="1"/>
        <v>30</v>
      </c>
      <c r="B34" s="4">
        <f>1/(1+$B$45)^A34</f>
        <v>0.7419229177871239</v>
      </c>
      <c r="C34" s="4">
        <f>1/(1+$C$45)^A34</f>
        <v>0.552070888979912</v>
      </c>
      <c r="D34" s="4">
        <f>1/(1+$D$45)^A34</f>
        <v>0.4119867595159069</v>
      </c>
      <c r="E34" s="4">
        <f>1/(1+$E$45)^A34</f>
        <v>0.30831866797342034</v>
      </c>
      <c r="F34" s="4">
        <f>1/(1+$F$45)^A34</f>
        <v>0.23137744865585813</v>
      </c>
      <c r="G34" s="4">
        <f>1/(1+$G$45)^A34</f>
        <v>0.17411013091063426</v>
      </c>
      <c r="H34" s="4">
        <f>1/(1+$H$45)^A34</f>
        <v>0.13136711715458982</v>
      </c>
      <c r="I34" s="4">
        <f>1/(1+$I$45)^A34</f>
        <v>0.09937733254980123</v>
      </c>
      <c r="J34" s="4">
        <f>1/(1+$J$45)^A34</f>
        <v>0.07537113612804315</v>
      </c>
      <c r="K34" s="4">
        <f>1/(1+$K$45)^A34</f>
        <v>0.057308553301167964</v>
      </c>
      <c r="L34" s="4">
        <f>1/(1+$L$45)^A34</f>
        <v>0.043682816918726816</v>
      </c>
      <c r="M34" s="4">
        <f>1/(1+$M$45)^A34</f>
        <v>0.03337792387991674</v>
      </c>
      <c r="N34" s="4">
        <f>1/(1+$N$45)^A34</f>
        <v>0.02556505288695058</v>
      </c>
      <c r="O34" s="4">
        <f>1/(1+$O$45)^A34</f>
        <v>0.019627024288154195</v>
      </c>
      <c r="P34" s="4">
        <f>1/(1+$P$45)^A34</f>
        <v>0.015103054493884669</v>
      </c>
      <c r="Q34" s="4">
        <f>1/(1+$Q$45)^A34</f>
        <v>0.011648240347074144</v>
      </c>
      <c r="R34" s="4">
        <f>1/(1+$R$45)^A34</f>
        <v>0.009003764923464733</v>
      </c>
      <c r="S34" s="4">
        <f>1/(1+$S$45)^A34</f>
        <v>0.00697492883407192</v>
      </c>
      <c r="T34" s="4">
        <f>1/(1+$T$45)^A34</f>
        <v>0.005414908946598565</v>
      </c>
      <c r="U34" s="4">
        <f>1/(1+$U$45)^A34</f>
        <v>0.0042127202330874275</v>
      </c>
      <c r="V34" s="4">
        <f>1/(1+$V$45)^A34</f>
        <v>0.003284270281472827</v>
      </c>
      <c r="W34" s="4">
        <f>1/(1+$W$45)^A34</f>
        <v>0.002565695306704428</v>
      </c>
      <c r="X34" s="4">
        <f>1/(1+$X$45)^A34</f>
        <v>0.0020083835558383023</v>
      </c>
      <c r="Y34" s="4">
        <f>1/(1+$Y$45)^A34</f>
        <v>0.0015752498434733128</v>
      </c>
      <c r="Z34" s="4">
        <f>1/(1+$Z$45)^A34</f>
        <v>0.0012379400392853802</v>
      </c>
      <c r="AA34" s="4">
        <f>1/(1+$AA$45)^A34</f>
        <v>0.0009747284594326798</v>
      </c>
      <c r="AB34" s="4">
        <f>1/(1+$AB$45)^A34</f>
        <v>0.0007689327726089963</v>
      </c>
      <c r="AC34" s="4">
        <f>1/(1+$AC$45)^A34</f>
        <v>0.000607716335728627</v>
      </c>
      <c r="AD34" s="4">
        <f>1/(1+$AD$45)^A34</f>
        <v>0.0004811812444677472</v>
      </c>
      <c r="AE34" s="4">
        <f>1/(1+$AE$45)^A34</f>
        <v>0.00038168002394343205</v>
      </c>
    </row>
    <row r="35" ht="11.25">
      <c r="AE35" s="4"/>
    </row>
    <row r="45" spans="1:31" ht="11.25">
      <c r="A45" s="1" t="s">
        <v>0</v>
      </c>
      <c r="B45" s="3">
        <v>0.01</v>
      </c>
      <c r="C45" s="3">
        <f>B45+0.01</f>
        <v>0.02</v>
      </c>
      <c r="D45" s="3">
        <f aca="true" t="shared" si="2" ref="D45:AE45">C45+0.01</f>
        <v>0.03</v>
      </c>
      <c r="E45" s="3">
        <f t="shared" si="2"/>
        <v>0.04</v>
      </c>
      <c r="F45" s="3">
        <f t="shared" si="2"/>
        <v>0.05</v>
      </c>
      <c r="G45" s="3">
        <f t="shared" si="2"/>
        <v>0.060000000000000005</v>
      </c>
      <c r="H45" s="3">
        <f>G45+0.01</f>
        <v>0.07</v>
      </c>
      <c r="I45" s="3">
        <f t="shared" si="2"/>
        <v>0.08</v>
      </c>
      <c r="J45" s="3">
        <f t="shared" si="2"/>
        <v>0.09</v>
      </c>
      <c r="K45" s="3">
        <f t="shared" si="2"/>
        <v>0.09999999999999999</v>
      </c>
      <c r="L45" s="3">
        <f t="shared" si="2"/>
        <v>0.10999999999999999</v>
      </c>
      <c r="M45" s="3">
        <f t="shared" si="2"/>
        <v>0.11999999999999998</v>
      </c>
      <c r="N45" s="3">
        <f t="shared" si="2"/>
        <v>0.12999999999999998</v>
      </c>
      <c r="O45" s="3">
        <f t="shared" si="2"/>
        <v>0.13999999999999999</v>
      </c>
      <c r="P45" s="3">
        <f t="shared" si="2"/>
        <v>0.15</v>
      </c>
      <c r="Q45" s="3">
        <f t="shared" si="2"/>
        <v>0.16</v>
      </c>
      <c r="R45" s="3">
        <f t="shared" si="2"/>
        <v>0.17</v>
      </c>
      <c r="S45" s="3">
        <f t="shared" si="2"/>
        <v>0.18000000000000002</v>
      </c>
      <c r="T45" s="3">
        <f t="shared" si="2"/>
        <v>0.19000000000000003</v>
      </c>
      <c r="U45" s="3">
        <f t="shared" si="2"/>
        <v>0.20000000000000004</v>
      </c>
      <c r="V45" s="3">
        <f t="shared" si="2"/>
        <v>0.21000000000000005</v>
      </c>
      <c r="W45" s="3">
        <f t="shared" si="2"/>
        <v>0.22000000000000006</v>
      </c>
      <c r="X45" s="3">
        <f t="shared" si="2"/>
        <v>0.23000000000000007</v>
      </c>
      <c r="Y45" s="3">
        <f t="shared" si="2"/>
        <v>0.24000000000000007</v>
      </c>
      <c r="Z45" s="3">
        <f t="shared" si="2"/>
        <v>0.25000000000000006</v>
      </c>
      <c r="AA45" s="3">
        <f t="shared" si="2"/>
        <v>0.26000000000000006</v>
      </c>
      <c r="AB45" s="3">
        <f t="shared" si="2"/>
        <v>0.2700000000000001</v>
      </c>
      <c r="AC45" s="3">
        <f t="shared" si="2"/>
        <v>0.2800000000000001</v>
      </c>
      <c r="AD45" s="3">
        <f t="shared" si="2"/>
        <v>0.2900000000000001</v>
      </c>
      <c r="AE45" s="3">
        <f t="shared" si="2"/>
        <v>0.3000000000000001</v>
      </c>
    </row>
    <row r="46" spans="1:31" ht="11.25">
      <c r="A46" s="2">
        <v>1</v>
      </c>
      <c r="B46" s="4">
        <f>(1/$B$45)*(1-(1+$B$45)^-A46)</f>
        <v>0.990099009900991</v>
      </c>
      <c r="C46" s="4">
        <f>(1/$C$45)*(1-(1+$C$45)^-A46)</f>
        <v>0.9803921568627472</v>
      </c>
      <c r="D46" s="4">
        <f>(1/$D$45)*(1-(1+$D$45)^-A46)</f>
        <v>0.9708737864077667</v>
      </c>
      <c r="E46" s="4">
        <f>(1/$E$45)*(1-(1+$E$45)^-A46)</f>
        <v>0.9615384615384637</v>
      </c>
      <c r="F46" s="4">
        <f>(1/$F$45)*(1-(1+$F$45)^-A46)</f>
        <v>0.9523809523809534</v>
      </c>
      <c r="G46" s="4">
        <f>(1/$G$45)*(1-(1+$G$45)^-A46)</f>
        <v>0.9433962264150958</v>
      </c>
      <c r="H46" s="4">
        <f>(1/$H$45)*(1-(1+$H$45)^-A46)</f>
        <v>0.9345794392523364</v>
      </c>
      <c r="I46" s="4">
        <f>(1/$I$45)*(1-(1+$I$45)^-A46)</f>
        <v>0.9259259259259273</v>
      </c>
      <c r="J46" s="4">
        <f>(1/$J$45)*(1-(1+$J$45)^-A46)</f>
        <v>0.9174311926605511</v>
      </c>
      <c r="K46" s="4">
        <f>(1/$K$45)*(1-(1+$K$45)^-A46)</f>
        <v>0.9090909090909094</v>
      </c>
      <c r="L46" s="4">
        <f>(1/$L$45)*(1-(1+$L$45)^-A46)</f>
        <v>0.9009009009008998</v>
      </c>
      <c r="M46" s="4">
        <f>(1/$M$45)*(1-(1+$M$45)^-A46)</f>
        <v>0.8928571428571426</v>
      </c>
      <c r="N46" s="4">
        <f>(1/$N$45)*(1-(1+$N$45)^-A46)</f>
        <v>0.8849557522123892</v>
      </c>
      <c r="O46" s="4">
        <f>(1/$O$45)*(1-(1+$O$45)^-A46)</f>
        <v>0.87719298245614</v>
      </c>
      <c r="P46" s="4">
        <f>(1/$P$45)*(1-(1+$P$45)^-A46)</f>
        <v>0.8695652173913038</v>
      </c>
      <c r="Q46" s="4">
        <f>(1/$Q$45)*(1-(1+$Q$45)^-A46)</f>
        <v>0.862068965517241</v>
      </c>
      <c r="R46" s="4">
        <f>(1/$R$45)*(1-(1+$R$45)^-A46)</f>
        <v>0.8547008547008542</v>
      </c>
      <c r="S46" s="4">
        <f>(1/$S$45)*(1-(1+$S$45)^-A46)</f>
        <v>0.8474576271186435</v>
      </c>
      <c r="T46" s="4">
        <f>(1/$T$45)*(1-(1+$T$45)^-A46)</f>
        <v>0.8403361344537814</v>
      </c>
      <c r="U46" s="4">
        <f>(1/$U$45)*(1-(1+$U$45)^-A46)</f>
        <v>0.833333333333333</v>
      </c>
      <c r="V46" s="4">
        <f>(1/$V$45)*(1-(1+$V$45)^-A46)</f>
        <v>0.8264462809917352</v>
      </c>
      <c r="W46" s="4">
        <f>(1/$W$45)*(1-(1+$W$45)^-A46)</f>
        <v>0.8196721311475407</v>
      </c>
      <c r="X46" s="4">
        <f>(1/$X$45)*(1-(1+$X$45)^-A46)</f>
        <v>0.8130081300813007</v>
      </c>
      <c r="Y46" s="4">
        <f>(1/Y45)*(1-(1+Y45)^-$A$46)</f>
        <v>0.8064516129032253</v>
      </c>
      <c r="Z46" s="4">
        <f>(1/$Z$45)*(1-(1+$Z$45)^-A46)</f>
        <v>0.7999999999999996</v>
      </c>
      <c r="AA46" s="4">
        <f>(1/$AA$45)*(1-(1+$AA$45)^-A46)</f>
        <v>0.7936507936507936</v>
      </c>
      <c r="AB46" s="4">
        <f>(1/$AB$45)*(1-(1+$AB$45)^-A46)</f>
        <v>0.7874015748031497</v>
      </c>
      <c r="AC46" s="4">
        <f>(1/$AC$45)*(1-(1+$AC$45)^-A46)</f>
        <v>0.7812499999999998</v>
      </c>
      <c r="AD46" s="4">
        <f>(1/$AD$45)*(1-(1+$AD$45)^-A46)</f>
        <v>0.7751937984496123</v>
      </c>
      <c r="AE46" s="4">
        <f>(1/$AE$45)*(1-(1+$AE$45)^-A46)</f>
        <v>0.7692307692307692</v>
      </c>
    </row>
    <row r="47" spans="1:31" ht="11.25">
      <c r="A47" s="2">
        <f>A46+1</f>
        <v>2</v>
      </c>
      <c r="B47" s="4">
        <f aca="true" t="shared" si="3" ref="B47:B75">(1/$B$45)*(1-(1+$B$45)^-A47)</f>
        <v>1.9703950593079167</v>
      </c>
      <c r="C47" s="4">
        <f aca="true" t="shared" si="4" ref="C47:C75">(1/$C$45)*(1-(1+$C$45)^-A47)</f>
        <v>1.9415609381007282</v>
      </c>
      <c r="D47" s="4">
        <f aca="true" t="shared" si="5" ref="D47:D75">(1/$D$45)*(1-(1+$D$45)^-A47)</f>
        <v>1.9134696955415218</v>
      </c>
      <c r="E47" s="4">
        <f aca="true" t="shared" si="6" ref="E47:E75">(1/$E$45)*(1-(1+$E$45)^-A47)</f>
        <v>1.8860946745562157</v>
      </c>
      <c r="F47" s="4">
        <f aca="true" t="shared" si="7" ref="F47:F75">(1/$F$45)*(1-(1+$F$45)^-A47)</f>
        <v>1.8594104308390036</v>
      </c>
      <c r="G47" s="4">
        <f aca="true" t="shared" si="8" ref="G47:G75">(1/$G$45)*(1-(1+$G$45)^-A47)</f>
        <v>1.8333926664293358</v>
      </c>
      <c r="H47" s="4">
        <f aca="true" t="shared" si="9" ref="H47:H75">(1/$H$45)*(1-(1+$H$45)^-A47)</f>
        <v>1.808018167525549</v>
      </c>
      <c r="I47" s="4">
        <f aca="true" t="shared" si="10" ref="I47:I75">(1/$I$45)*(1-(1+$I$45)^-A47)</f>
        <v>1.7832647462277098</v>
      </c>
      <c r="J47" s="4">
        <f aca="true" t="shared" si="11" ref="J47:J75">(1/$J$45)*(1-(1+$J$45)^-A47)</f>
        <v>1.7591111859271116</v>
      </c>
      <c r="K47" s="4">
        <f aca="true" t="shared" si="12" ref="K47:K75">(1/$K$45)*(1-(1+$K$45)^-A47)</f>
        <v>1.7355371900826455</v>
      </c>
      <c r="L47" s="4">
        <f aca="true" t="shared" si="13" ref="L47:L75">(1/$L$45)*(1-(1+$L$45)^-A47)</f>
        <v>1.7125233341449544</v>
      </c>
      <c r="M47" s="4">
        <f aca="true" t="shared" si="14" ref="M47:M75">(1/$M$45)*(1-(1+$M$45)^-A47)</f>
        <v>1.6900510204081622</v>
      </c>
      <c r="N47" s="4">
        <f aca="true" t="shared" si="15" ref="N47:N75">(1/$N$45)*(1-(1+$N$45)^-A47)</f>
        <v>1.668102435586184</v>
      </c>
      <c r="O47" s="4">
        <f aca="true" t="shared" si="16" ref="O47:O75">(1/$O$45)*(1-(1+$O$45)^-A47)</f>
        <v>1.6466605109264383</v>
      </c>
      <c r="P47" s="4">
        <f aca="true" t="shared" si="17" ref="P47:P75">(1/$P$45)*(1-(1+$P$45)^-A47)</f>
        <v>1.62570888468809</v>
      </c>
      <c r="Q47" s="4">
        <f aca="true" t="shared" si="18" ref="Q47:Q75">(1/$Q$45)*(1-(1+$Q$45)^-A47)</f>
        <v>1.6052318668252075</v>
      </c>
      <c r="R47" s="4">
        <f aca="true" t="shared" si="19" ref="R47:R75">(1/$R$45)*(1-(1+$R$45)^-A47)</f>
        <v>1.5852144057272257</v>
      </c>
      <c r="S47" s="4">
        <f aca="true" t="shared" si="20" ref="S47:S75">(1/$S$45)*(1-(1+$S$45)^-A47)</f>
        <v>1.5656420568802063</v>
      </c>
      <c r="T47" s="4">
        <f aca="true" t="shared" si="21" ref="T47:T75">(1/$T$45)*(1-(1+$T$45)^-A47)</f>
        <v>1.5465009533225054</v>
      </c>
      <c r="U47" s="4">
        <f aca="true" t="shared" si="22" ref="U47:U75">(1/$U$45)*(1-(1+$U$45)^-A47)</f>
        <v>1.5277777777777777</v>
      </c>
      <c r="V47" s="4">
        <f aca="true" t="shared" si="23" ref="V47:V75">(1/$V$45)*(1-(1+$V$45)^-A47)</f>
        <v>1.5094597363568056</v>
      </c>
      <c r="W47" s="4">
        <f aca="true" t="shared" si="24" ref="W47:W75">(1/$W$45)*(1-(1+$W$45)^-A47)</f>
        <v>1.491534533727492</v>
      </c>
      <c r="X47" s="4">
        <f aca="true" t="shared" si="25" ref="X47:X75">(1/$X$45)*(1-(1+$X$45)^-A47)</f>
        <v>1.4739903496595936</v>
      </c>
      <c r="Y47" s="4">
        <f aca="true" t="shared" si="26" ref="Y47:Y75">(1/Y46)*(1-(1+Y46)^-$A$46)</f>
        <v>0.5535714285714287</v>
      </c>
      <c r="Z47" s="4">
        <f aca="true" t="shared" si="27" ref="Z47:Z75">(1/$Z$45)*(1-(1+$Z$45)^-A47)</f>
        <v>1.4399999999999997</v>
      </c>
      <c r="AA47" s="4">
        <f aca="true" t="shared" si="28" ref="AA47:AA75">(1/$AA$45)*(1-(1+$AA$45)^-A47)</f>
        <v>1.4235323759133285</v>
      </c>
      <c r="AB47" s="4">
        <f aca="true" t="shared" si="29" ref="AB47:AB75">(1/$AB$45)*(1-(1+$AB$45)^-A47)</f>
        <v>1.4074028148056292</v>
      </c>
      <c r="AC47" s="4">
        <f aca="true" t="shared" si="30" ref="AC47:AC75">(1/$AC$45)*(1-(1+$AC$45)^-A47)</f>
        <v>1.3916015624999996</v>
      </c>
      <c r="AD47" s="4">
        <f aca="true" t="shared" si="31" ref="AD47:AD75">(1/$AD$45)*(1-(1+$AD$45)^-A47)</f>
        <v>1.3761192236043505</v>
      </c>
      <c r="AE47" s="4">
        <f aca="true" t="shared" si="32" ref="AE47:AE75">(1/$AE$45)*(1-(1+$AE$45)^-A47)</f>
        <v>1.36094674556213</v>
      </c>
    </row>
    <row r="48" spans="1:31" ht="11.25">
      <c r="A48" s="2">
        <f t="shared" si="1"/>
        <v>3</v>
      </c>
      <c r="B48" s="4">
        <f t="shared" si="3"/>
        <v>2.940985207235547</v>
      </c>
      <c r="C48" s="4">
        <f t="shared" si="4"/>
        <v>2.8838832726477692</v>
      </c>
      <c r="D48" s="4">
        <f t="shared" si="5"/>
        <v>2.82861135489468</v>
      </c>
      <c r="E48" s="4">
        <f t="shared" si="6"/>
        <v>2.7750910332271284</v>
      </c>
      <c r="F48" s="4">
        <f t="shared" si="7"/>
        <v>2.7232480293704797</v>
      </c>
      <c r="G48" s="4">
        <f t="shared" si="8"/>
        <v>2.67301194946164</v>
      </c>
      <c r="H48" s="4">
        <f t="shared" si="9"/>
        <v>2.6243160444164015</v>
      </c>
      <c r="I48" s="4">
        <f t="shared" si="10"/>
        <v>2.5770969872478804</v>
      </c>
      <c r="J48" s="4">
        <f t="shared" si="11"/>
        <v>2.5312946659881757</v>
      </c>
      <c r="K48" s="4">
        <f t="shared" si="12"/>
        <v>2.4868519909842246</v>
      </c>
      <c r="L48" s="4">
        <f t="shared" si="13"/>
        <v>2.4437147154459047</v>
      </c>
      <c r="M48" s="4">
        <f t="shared" si="14"/>
        <v>2.4018312682215726</v>
      </c>
      <c r="N48" s="4">
        <f t="shared" si="15"/>
        <v>2.361152597863879</v>
      </c>
      <c r="O48" s="4">
        <f t="shared" si="16"/>
        <v>2.3216320271284547</v>
      </c>
      <c r="P48" s="4">
        <f t="shared" si="17"/>
        <v>2.283225117120078</v>
      </c>
      <c r="Q48" s="4">
        <f t="shared" si="18"/>
        <v>2.2458895403665577</v>
      </c>
      <c r="R48" s="4">
        <f t="shared" si="19"/>
        <v>2.209584962160022</v>
      </c>
      <c r="S48" s="4">
        <f t="shared" si="20"/>
        <v>2.1742729295594967</v>
      </c>
      <c r="T48" s="4">
        <f t="shared" si="21"/>
        <v>2.1399167674979034</v>
      </c>
      <c r="U48" s="4">
        <f t="shared" si="22"/>
        <v>2.106481481481481</v>
      </c>
      <c r="V48" s="4">
        <f t="shared" si="23"/>
        <v>2.0739336664105834</v>
      </c>
      <c r="W48" s="4">
        <f t="shared" si="24"/>
        <v>2.0422414210881077</v>
      </c>
      <c r="X48" s="4">
        <f t="shared" si="25"/>
        <v>2.0113742680159294</v>
      </c>
      <c r="Y48" s="4">
        <f t="shared" si="26"/>
        <v>0.6436781609195402</v>
      </c>
      <c r="Z48" s="4">
        <f t="shared" si="27"/>
        <v>1.9519999999999995</v>
      </c>
      <c r="AA48" s="4">
        <f t="shared" si="28"/>
        <v>1.9234383935820063</v>
      </c>
      <c r="AB48" s="4">
        <f t="shared" si="29"/>
        <v>1.8955927675634872</v>
      </c>
      <c r="AC48" s="4">
        <f t="shared" si="30"/>
        <v>1.8684387207031243</v>
      </c>
      <c r="AD48" s="4">
        <f t="shared" si="31"/>
        <v>1.8419528865150003</v>
      </c>
      <c r="AE48" s="4">
        <f t="shared" si="32"/>
        <v>1.8161128812016385</v>
      </c>
    </row>
    <row r="49" spans="1:31" ht="11.25">
      <c r="A49" s="2">
        <f t="shared" si="1"/>
        <v>4</v>
      </c>
      <c r="B49" s="4">
        <f t="shared" si="3"/>
        <v>3.9019655517183782</v>
      </c>
      <c r="C49" s="4">
        <f t="shared" si="4"/>
        <v>3.80772869867429</v>
      </c>
      <c r="D49" s="4">
        <f t="shared" si="5"/>
        <v>3.717098402810367</v>
      </c>
      <c r="E49" s="4">
        <f t="shared" si="6"/>
        <v>3.629895224256857</v>
      </c>
      <c r="F49" s="4">
        <f t="shared" si="7"/>
        <v>3.5459505041623607</v>
      </c>
      <c r="G49" s="4">
        <f t="shared" si="8"/>
        <v>3.465105612699659</v>
      </c>
      <c r="H49" s="4">
        <f t="shared" si="9"/>
        <v>3.3872112564639254</v>
      </c>
      <c r="I49" s="4">
        <f t="shared" si="10"/>
        <v>3.312126840044334</v>
      </c>
      <c r="J49" s="4">
        <f t="shared" si="11"/>
        <v>3.239719877053373</v>
      </c>
      <c r="K49" s="4">
        <f t="shared" si="12"/>
        <v>3.169865446349295</v>
      </c>
      <c r="L49" s="4">
        <f t="shared" si="13"/>
        <v>3.102445689590904</v>
      </c>
      <c r="M49" s="4">
        <f t="shared" si="14"/>
        <v>3.037349346626403</v>
      </c>
      <c r="N49" s="4">
        <f t="shared" si="15"/>
        <v>2.9744713255432558</v>
      </c>
      <c r="O49" s="4">
        <f t="shared" si="16"/>
        <v>2.913712304498644</v>
      </c>
      <c r="P49" s="4">
        <f t="shared" si="17"/>
        <v>2.8549783627131107</v>
      </c>
      <c r="Q49" s="4">
        <f t="shared" si="18"/>
        <v>2.7981806382470333</v>
      </c>
      <c r="R49" s="4">
        <f t="shared" si="19"/>
        <v>2.7432350103931804</v>
      </c>
      <c r="S49" s="4">
        <f t="shared" si="20"/>
        <v>2.6900618047114375</v>
      </c>
      <c r="T49" s="4">
        <f t="shared" si="21"/>
        <v>2.638585518905801</v>
      </c>
      <c r="U49" s="4">
        <f t="shared" si="22"/>
        <v>2.5887345679012337</v>
      </c>
      <c r="V49" s="4">
        <f t="shared" si="23"/>
        <v>2.5404410466203164</v>
      </c>
      <c r="W49" s="4">
        <f t="shared" si="24"/>
        <v>2.493640509088613</v>
      </c>
      <c r="X49" s="4">
        <f t="shared" si="25"/>
        <v>2.4482717626145765</v>
      </c>
      <c r="Y49" s="4">
        <f t="shared" si="26"/>
        <v>0.6083916083916086</v>
      </c>
      <c r="Z49" s="4">
        <f t="shared" si="27"/>
        <v>2.3615999999999997</v>
      </c>
      <c r="AA49" s="4">
        <f t="shared" si="28"/>
        <v>2.3201892012555603</v>
      </c>
      <c r="AB49" s="4">
        <f t="shared" si="29"/>
        <v>2.2799943051681</v>
      </c>
      <c r="AC49" s="4">
        <f t="shared" si="30"/>
        <v>2.2409677505493155</v>
      </c>
      <c r="AD49" s="4">
        <f t="shared" si="31"/>
        <v>2.203064253112403</v>
      </c>
      <c r="AE49" s="4">
        <f t="shared" si="32"/>
        <v>2.166240677847414</v>
      </c>
    </row>
    <row r="50" spans="1:31" ht="11.25">
      <c r="A50" s="2">
        <f t="shared" si="1"/>
        <v>5</v>
      </c>
      <c r="B50" s="4">
        <f t="shared" si="3"/>
        <v>4.853431239325112</v>
      </c>
      <c r="C50" s="4">
        <f t="shared" si="4"/>
        <v>4.713459508504203</v>
      </c>
      <c r="D50" s="4">
        <f t="shared" si="5"/>
        <v>4.57970718719453</v>
      </c>
      <c r="E50" s="4">
        <f t="shared" si="6"/>
        <v>4.451822331016212</v>
      </c>
      <c r="F50" s="4">
        <f t="shared" si="7"/>
        <v>4.329476670630821</v>
      </c>
      <c r="G50" s="4">
        <f t="shared" si="8"/>
        <v>4.212363785565718</v>
      </c>
      <c r="H50" s="4">
        <f t="shared" si="9"/>
        <v>4.100197435947594</v>
      </c>
      <c r="I50" s="4">
        <f t="shared" si="10"/>
        <v>3.992710037078087</v>
      </c>
      <c r="J50" s="4">
        <f t="shared" si="11"/>
        <v>3.8896512633517193</v>
      </c>
      <c r="K50" s="4">
        <f t="shared" si="12"/>
        <v>3.7907867694084505</v>
      </c>
      <c r="L50" s="4">
        <f t="shared" si="13"/>
        <v>3.6958970176494623</v>
      </c>
      <c r="M50" s="4">
        <f t="shared" si="14"/>
        <v>3.6047762023450023</v>
      </c>
      <c r="N50" s="4">
        <f t="shared" si="15"/>
        <v>3.5172312615427037</v>
      </c>
      <c r="O50" s="4">
        <f t="shared" si="16"/>
        <v>3.4330809688584596</v>
      </c>
      <c r="P50" s="4">
        <f t="shared" si="17"/>
        <v>3.352155098011401</v>
      </c>
      <c r="Q50" s="4">
        <f t="shared" si="18"/>
        <v>3.274293653661235</v>
      </c>
      <c r="R50" s="4">
        <f t="shared" si="19"/>
        <v>3.199346162729214</v>
      </c>
      <c r="S50" s="4">
        <f t="shared" si="20"/>
        <v>3.1271710209418955</v>
      </c>
      <c r="T50" s="4">
        <f t="shared" si="21"/>
        <v>3.057634889836807</v>
      </c>
      <c r="U50" s="4">
        <f t="shared" si="22"/>
        <v>2.990612139917695</v>
      </c>
      <c r="V50" s="4">
        <f t="shared" si="23"/>
        <v>2.9259843360498476</v>
      </c>
      <c r="W50" s="4">
        <f t="shared" si="24"/>
        <v>2.8636397615480425</v>
      </c>
      <c r="X50" s="4">
        <f t="shared" si="25"/>
        <v>2.803472977735428</v>
      </c>
      <c r="Y50" s="4">
        <f t="shared" si="26"/>
        <v>0.6217391304347826</v>
      </c>
      <c r="Z50" s="4">
        <f t="shared" si="27"/>
        <v>2.6892799999999997</v>
      </c>
      <c r="AA50" s="4">
        <f t="shared" si="28"/>
        <v>2.63507079464727</v>
      </c>
      <c r="AB50" s="4">
        <f t="shared" si="29"/>
        <v>2.5826726812347243</v>
      </c>
      <c r="AC50" s="4">
        <f t="shared" si="30"/>
        <v>2.5320060551166526</v>
      </c>
      <c r="AD50" s="4">
        <f t="shared" si="31"/>
        <v>2.4829955450483743</v>
      </c>
      <c r="AE50" s="4">
        <f t="shared" si="32"/>
        <v>2.435569752190318</v>
      </c>
    </row>
    <row r="51" spans="1:31" ht="11.25">
      <c r="A51" s="2">
        <f t="shared" si="1"/>
        <v>6</v>
      </c>
      <c r="B51" s="4">
        <f t="shared" si="3"/>
        <v>5.795476474579342</v>
      </c>
      <c r="C51" s="4">
        <f t="shared" si="4"/>
        <v>5.601430890690401</v>
      </c>
      <c r="D51" s="4">
        <f t="shared" si="5"/>
        <v>5.417191443878186</v>
      </c>
      <c r="E51" s="4">
        <f t="shared" si="6"/>
        <v>5.242136856746357</v>
      </c>
      <c r="F51" s="4">
        <f t="shared" si="7"/>
        <v>5.075692067267448</v>
      </c>
      <c r="G51" s="4">
        <f t="shared" si="8"/>
        <v>4.917324326005395</v>
      </c>
      <c r="H51" s="4">
        <f t="shared" si="9"/>
        <v>4.766539659764106</v>
      </c>
      <c r="I51" s="4">
        <f t="shared" si="10"/>
        <v>4.622879663961194</v>
      </c>
      <c r="J51" s="4">
        <f t="shared" si="11"/>
        <v>4.485918590230935</v>
      </c>
      <c r="K51" s="4">
        <f t="shared" si="12"/>
        <v>4.355260699462228</v>
      </c>
      <c r="L51" s="4">
        <f t="shared" si="13"/>
        <v>4.230537853738254</v>
      </c>
      <c r="M51" s="4">
        <f t="shared" si="14"/>
        <v>4.111407323522323</v>
      </c>
      <c r="N51" s="4">
        <f t="shared" si="15"/>
        <v>3.9975497889758427</v>
      </c>
      <c r="O51" s="4">
        <f t="shared" si="16"/>
        <v>3.8886675165425086</v>
      </c>
      <c r="P51" s="4">
        <f t="shared" si="17"/>
        <v>3.784482693922957</v>
      </c>
      <c r="Q51" s="4">
        <f t="shared" si="18"/>
        <v>3.6847359083286513</v>
      </c>
      <c r="R51" s="4">
        <f t="shared" si="19"/>
        <v>3.5891847544694135</v>
      </c>
      <c r="S51" s="4">
        <f t="shared" si="20"/>
        <v>3.4976025601202503</v>
      </c>
      <c r="T51" s="4">
        <f t="shared" si="21"/>
        <v>3.4097772183502584</v>
      </c>
      <c r="U51" s="4">
        <f t="shared" si="22"/>
        <v>3.3255101165980787</v>
      </c>
      <c r="V51" s="4">
        <f t="shared" si="23"/>
        <v>3.244615153760205</v>
      </c>
      <c r="W51" s="4">
        <f t="shared" si="24"/>
        <v>3.1669178373344606</v>
      </c>
      <c r="X51" s="4">
        <f t="shared" si="25"/>
        <v>3.0922544534434366</v>
      </c>
      <c r="Y51" s="4">
        <f t="shared" si="26"/>
        <v>0.6166219839142092</v>
      </c>
      <c r="Z51" s="4">
        <f t="shared" si="27"/>
        <v>2.951424</v>
      </c>
      <c r="AA51" s="4">
        <f t="shared" si="28"/>
        <v>2.884976821148627</v>
      </c>
      <c r="AB51" s="4">
        <f t="shared" si="29"/>
        <v>2.821002111208444</v>
      </c>
      <c r="AC51" s="4">
        <f t="shared" si="30"/>
        <v>2.7593797305598846</v>
      </c>
      <c r="AD51" s="4">
        <f t="shared" si="31"/>
        <v>2.6999965465491274</v>
      </c>
      <c r="AE51" s="4">
        <f t="shared" si="32"/>
        <v>2.6427459632233212</v>
      </c>
    </row>
    <row r="52" spans="1:31" ht="11.25">
      <c r="A52" s="2">
        <f t="shared" si="1"/>
        <v>7</v>
      </c>
      <c r="B52" s="4">
        <f t="shared" si="3"/>
        <v>6.728194529286446</v>
      </c>
      <c r="C52" s="4">
        <f t="shared" si="4"/>
        <v>6.4719910693043055</v>
      </c>
      <c r="D52" s="4">
        <f t="shared" si="5"/>
        <v>6.230282955221541</v>
      </c>
      <c r="E52" s="4">
        <f t="shared" si="6"/>
        <v>6.002054669948417</v>
      </c>
      <c r="F52" s="4">
        <f t="shared" si="7"/>
        <v>5.78637339739757</v>
      </c>
      <c r="G52" s="4">
        <f t="shared" si="8"/>
        <v>5.582381439627732</v>
      </c>
      <c r="H52" s="4">
        <f t="shared" si="9"/>
        <v>5.389289401648698</v>
      </c>
      <c r="I52" s="4">
        <f t="shared" si="10"/>
        <v>5.206370059223326</v>
      </c>
      <c r="J52" s="4">
        <f t="shared" si="11"/>
        <v>5.032952835074252</v>
      </c>
      <c r="K52" s="4">
        <f t="shared" si="12"/>
        <v>4.868418817692936</v>
      </c>
      <c r="L52" s="4">
        <f t="shared" si="13"/>
        <v>4.712196264629057</v>
      </c>
      <c r="M52" s="4">
        <f t="shared" si="14"/>
        <v>4.563756538859217</v>
      </c>
      <c r="N52" s="4">
        <f t="shared" si="15"/>
        <v>4.422610432721986</v>
      </c>
      <c r="O52" s="4">
        <f t="shared" si="16"/>
        <v>4.288304839072375</v>
      </c>
      <c r="P52" s="4">
        <f t="shared" si="17"/>
        <v>4.160419733846049</v>
      </c>
      <c r="Q52" s="4">
        <f t="shared" si="18"/>
        <v>4.038565438214354</v>
      </c>
      <c r="R52" s="4">
        <f t="shared" si="19"/>
        <v>3.9223801320251392</v>
      </c>
      <c r="S52" s="4">
        <f t="shared" si="20"/>
        <v>3.811527593322246</v>
      </c>
      <c r="T52" s="4">
        <f t="shared" si="21"/>
        <v>3.705695141470805</v>
      </c>
      <c r="U52" s="4">
        <f t="shared" si="22"/>
        <v>3.604591763831732</v>
      </c>
      <c r="V52" s="4">
        <f t="shared" si="23"/>
        <v>3.5079464080662848</v>
      </c>
      <c r="W52" s="4">
        <f t="shared" si="24"/>
        <v>3.4155064240446404</v>
      </c>
      <c r="X52" s="4">
        <f t="shared" si="25"/>
        <v>3.3270361410109244</v>
      </c>
      <c r="Y52" s="4">
        <f t="shared" si="26"/>
        <v>0.6185737976782753</v>
      </c>
      <c r="Z52" s="4">
        <f t="shared" si="27"/>
        <v>3.161139199999999</v>
      </c>
      <c r="AA52" s="4">
        <f t="shared" si="28"/>
        <v>3.083314937419545</v>
      </c>
      <c r="AB52" s="4">
        <f t="shared" si="29"/>
        <v>3.0086630796916882</v>
      </c>
      <c r="AC52" s="4">
        <f t="shared" si="30"/>
        <v>2.9370154144999097</v>
      </c>
      <c r="AD52" s="4">
        <f t="shared" si="31"/>
        <v>2.8682143771698656</v>
      </c>
      <c r="AE52" s="4">
        <f t="shared" si="32"/>
        <v>2.8021122794025546</v>
      </c>
    </row>
    <row r="53" spans="1:31" ht="11.25">
      <c r="A53" s="2">
        <f t="shared" si="1"/>
        <v>8</v>
      </c>
      <c r="B53" s="4">
        <f t="shared" si="3"/>
        <v>7.651677751768782</v>
      </c>
      <c r="C53" s="4">
        <f t="shared" si="4"/>
        <v>7.3254814404944195</v>
      </c>
      <c r="D53" s="4">
        <f t="shared" si="5"/>
        <v>7.019692189535476</v>
      </c>
      <c r="E53" s="4">
        <f t="shared" si="6"/>
        <v>6.732744874950406</v>
      </c>
      <c r="F53" s="4">
        <f t="shared" si="7"/>
        <v>6.463212759426256</v>
      </c>
      <c r="G53" s="4">
        <f t="shared" si="8"/>
        <v>6.209793810969558</v>
      </c>
      <c r="H53" s="4">
        <f t="shared" si="9"/>
        <v>5.971298506213737</v>
      </c>
      <c r="I53" s="4">
        <f t="shared" si="10"/>
        <v>5.746638943725303</v>
      </c>
      <c r="J53" s="4">
        <f t="shared" si="11"/>
        <v>5.534819114747021</v>
      </c>
      <c r="K53" s="4">
        <f t="shared" si="12"/>
        <v>5.334926197902669</v>
      </c>
      <c r="L53" s="4">
        <f t="shared" si="13"/>
        <v>5.146122760927079</v>
      </c>
      <c r="M53" s="4">
        <f t="shared" si="14"/>
        <v>4.9676397668385865</v>
      </c>
      <c r="N53" s="4">
        <f t="shared" si="15"/>
        <v>4.7987702944442345</v>
      </c>
      <c r="O53" s="4">
        <f t="shared" si="16"/>
        <v>4.638863893923137</v>
      </c>
      <c r="P53" s="4">
        <f t="shared" si="17"/>
        <v>4.487321507692217</v>
      </c>
      <c r="Q53" s="4">
        <f t="shared" si="18"/>
        <v>4.343590895012374</v>
      </c>
      <c r="R53" s="4">
        <f t="shared" si="19"/>
        <v>4.2071625060043925</v>
      </c>
      <c r="S53" s="4">
        <f t="shared" si="20"/>
        <v>4.077565757052751</v>
      </c>
      <c r="T53" s="4">
        <f t="shared" si="21"/>
        <v>3.9543656651015167</v>
      </c>
      <c r="U53" s="4">
        <f t="shared" si="22"/>
        <v>3.83715980319311</v>
      </c>
      <c r="V53" s="4">
        <f t="shared" si="23"/>
        <v>3.7255755438564333</v>
      </c>
      <c r="W53" s="4">
        <f t="shared" si="24"/>
        <v>3.6192675606923275</v>
      </c>
      <c r="X53" s="4">
        <f t="shared" si="25"/>
        <v>3.5179155617974995</v>
      </c>
      <c r="Y53" s="4">
        <f t="shared" si="26"/>
        <v>0.6178278688524591</v>
      </c>
      <c r="Z53" s="4">
        <f t="shared" si="27"/>
        <v>3.3289113599999993</v>
      </c>
      <c r="AA53" s="4">
        <f t="shared" si="28"/>
        <v>3.2407261408091625</v>
      </c>
      <c r="AB53" s="4">
        <f t="shared" si="29"/>
        <v>3.156427621804479</v>
      </c>
      <c r="AC53" s="4">
        <f t="shared" si="30"/>
        <v>3.0757932925780542</v>
      </c>
      <c r="AD53" s="4">
        <f t="shared" si="31"/>
        <v>2.99861579625571</v>
      </c>
      <c r="AE53" s="4">
        <f t="shared" si="32"/>
        <v>2.92470175338658</v>
      </c>
    </row>
    <row r="54" spans="1:31" ht="11.25">
      <c r="A54" s="2">
        <f t="shared" si="1"/>
        <v>9</v>
      </c>
      <c r="B54" s="4">
        <f t="shared" si="3"/>
        <v>8.566017576008711</v>
      </c>
      <c r="C54" s="4">
        <f t="shared" si="4"/>
        <v>8.162236706367077</v>
      </c>
      <c r="D54" s="4">
        <f t="shared" si="5"/>
        <v>7.786108921879102</v>
      </c>
      <c r="E54" s="4">
        <f t="shared" si="6"/>
        <v>7.435331610529239</v>
      </c>
      <c r="F54" s="4">
        <f t="shared" si="7"/>
        <v>7.107821675644055</v>
      </c>
      <c r="G54" s="4">
        <f t="shared" si="8"/>
        <v>6.801692274499583</v>
      </c>
      <c r="H54" s="4">
        <f t="shared" si="9"/>
        <v>6.515232248797885</v>
      </c>
      <c r="I54" s="4">
        <f t="shared" si="10"/>
        <v>6.246887910856762</v>
      </c>
      <c r="J54" s="4">
        <f t="shared" si="11"/>
        <v>5.995246894263322</v>
      </c>
      <c r="K54" s="4">
        <f t="shared" si="12"/>
        <v>5.759023816275153</v>
      </c>
      <c r="L54" s="4">
        <f t="shared" si="13"/>
        <v>5.537047532366737</v>
      </c>
      <c r="M54" s="4">
        <f t="shared" si="14"/>
        <v>5.328249791820166</v>
      </c>
      <c r="N54" s="4">
        <f t="shared" si="15"/>
        <v>5.131655127826756</v>
      </c>
      <c r="O54" s="4">
        <f t="shared" si="16"/>
        <v>4.946371836774682</v>
      </c>
      <c r="P54" s="4">
        <f t="shared" si="17"/>
        <v>4.771583919732362</v>
      </c>
      <c r="Q54" s="4">
        <f t="shared" si="18"/>
        <v>4.606543875010667</v>
      </c>
      <c r="R54" s="4">
        <f t="shared" si="19"/>
        <v>4.450566244448198</v>
      </c>
      <c r="S54" s="4">
        <f t="shared" si="20"/>
        <v>4.303021828010805</v>
      </c>
      <c r="T54" s="4">
        <f t="shared" si="21"/>
        <v>4.163332491681946</v>
      </c>
      <c r="U54" s="4">
        <f t="shared" si="22"/>
        <v>4.030966502660925</v>
      </c>
      <c r="V54" s="4">
        <f t="shared" si="23"/>
        <v>3.905434333765647</v>
      </c>
      <c r="W54" s="4">
        <f t="shared" si="24"/>
        <v>3.786284885813383</v>
      </c>
      <c r="X54" s="4">
        <f t="shared" si="25"/>
        <v>3.673102082762194</v>
      </c>
      <c r="Y54" s="4">
        <f t="shared" si="26"/>
        <v>0.6181127295756806</v>
      </c>
      <c r="Z54" s="4">
        <f t="shared" si="27"/>
        <v>3.463129087999999</v>
      </c>
      <c r="AA54" s="4">
        <f t="shared" si="28"/>
        <v>3.365655667308859</v>
      </c>
      <c r="AB54" s="4">
        <f t="shared" si="29"/>
        <v>3.2727776549641563</v>
      </c>
      <c r="AC54" s="4">
        <f t="shared" si="30"/>
        <v>3.1842135098266047</v>
      </c>
      <c r="AD54" s="4">
        <f t="shared" si="31"/>
        <v>3.0997021676400847</v>
      </c>
      <c r="AE54" s="4">
        <f t="shared" si="32"/>
        <v>3.019001348758908</v>
      </c>
    </row>
    <row r="55" spans="1:31" ht="11.25">
      <c r="A55" s="2">
        <f t="shared" si="1"/>
        <v>10</v>
      </c>
      <c r="B55" s="4">
        <f t="shared" si="3"/>
        <v>9.471304530701685</v>
      </c>
      <c r="C55" s="4">
        <f t="shared" si="4"/>
        <v>8.982585006242234</v>
      </c>
      <c r="D55" s="4">
        <f t="shared" si="5"/>
        <v>8.530202836775828</v>
      </c>
      <c r="E55" s="4">
        <f t="shared" si="6"/>
        <v>8.110895779355037</v>
      </c>
      <c r="F55" s="4">
        <f t="shared" si="7"/>
        <v>7.721734929184814</v>
      </c>
      <c r="G55" s="4">
        <f t="shared" si="8"/>
        <v>7.360087051414701</v>
      </c>
      <c r="H55" s="4">
        <f t="shared" si="9"/>
        <v>7.023581540932603</v>
      </c>
      <c r="I55" s="4">
        <f t="shared" si="10"/>
        <v>6.710081398941448</v>
      </c>
      <c r="J55" s="4">
        <f t="shared" si="11"/>
        <v>6.417657701159012</v>
      </c>
      <c r="K55" s="4">
        <f t="shared" si="12"/>
        <v>6.144567105704686</v>
      </c>
      <c r="L55" s="4">
        <f t="shared" si="13"/>
        <v>5.889232011141203</v>
      </c>
      <c r="M55" s="4">
        <f t="shared" si="14"/>
        <v>5.6502230284108625</v>
      </c>
      <c r="N55" s="4">
        <f t="shared" si="15"/>
        <v>5.426243475952881</v>
      </c>
      <c r="O55" s="4">
        <f t="shared" si="16"/>
        <v>5.21611564629358</v>
      </c>
      <c r="P55" s="4">
        <f t="shared" si="17"/>
        <v>5.018768625854228</v>
      </c>
      <c r="Q55" s="4">
        <f t="shared" si="18"/>
        <v>4.833227478457472</v>
      </c>
      <c r="R55" s="4">
        <f t="shared" si="19"/>
        <v>4.658603627733503</v>
      </c>
      <c r="S55" s="4">
        <f t="shared" si="20"/>
        <v>4.4940862949244105</v>
      </c>
      <c r="T55" s="4">
        <f t="shared" si="21"/>
        <v>4.338934866959619</v>
      </c>
      <c r="U55" s="4">
        <f t="shared" si="22"/>
        <v>4.1924720855507704</v>
      </c>
      <c r="V55" s="4">
        <f t="shared" si="23"/>
        <v>4.054077961789791</v>
      </c>
      <c r="W55" s="4">
        <f t="shared" si="24"/>
        <v>3.92318433263392</v>
      </c>
      <c r="X55" s="4">
        <f t="shared" si="25"/>
        <v>3.7992699859855232</v>
      </c>
      <c r="Y55" s="4">
        <f t="shared" si="26"/>
        <v>0.618003913894325</v>
      </c>
      <c r="Z55" s="4">
        <f t="shared" si="27"/>
        <v>3.5705032703999993</v>
      </c>
      <c r="AA55" s="4">
        <f t="shared" si="28"/>
        <v>3.464806085165761</v>
      </c>
      <c r="AB55" s="4">
        <f t="shared" si="29"/>
        <v>3.364391854302485</v>
      </c>
      <c r="AC55" s="4">
        <f t="shared" si="30"/>
        <v>3.2689168045520347</v>
      </c>
      <c r="AD55" s="4">
        <f t="shared" si="31"/>
        <v>3.178063695845027</v>
      </c>
      <c r="AE55" s="4">
        <f t="shared" si="32"/>
        <v>3.0915394990453136</v>
      </c>
    </row>
    <row r="56" spans="1:31" ht="11.25">
      <c r="A56" s="2">
        <f t="shared" si="1"/>
        <v>11</v>
      </c>
      <c r="B56" s="4">
        <f t="shared" si="3"/>
        <v>10.367628248219473</v>
      </c>
      <c r="C56" s="4">
        <f t="shared" si="4"/>
        <v>9.786848045335518</v>
      </c>
      <c r="D56" s="4">
        <f t="shared" si="5"/>
        <v>9.25262411337459</v>
      </c>
      <c r="E56" s="4">
        <f t="shared" si="6"/>
        <v>8.760476710918303</v>
      </c>
      <c r="F56" s="4">
        <f t="shared" si="7"/>
        <v>8.306414218271252</v>
      </c>
      <c r="G56" s="4">
        <f t="shared" si="8"/>
        <v>7.886874576806323</v>
      </c>
      <c r="H56" s="4">
        <f t="shared" si="9"/>
        <v>7.498674337320191</v>
      </c>
      <c r="I56" s="4">
        <f t="shared" si="10"/>
        <v>7.138964258279118</v>
      </c>
      <c r="J56" s="4">
        <f t="shared" si="11"/>
        <v>6.8051905515220295</v>
      </c>
      <c r="K56" s="4">
        <f t="shared" si="12"/>
        <v>6.495061005186078</v>
      </c>
      <c r="L56" s="4">
        <f t="shared" si="13"/>
        <v>6.206515325352436</v>
      </c>
      <c r="M56" s="4">
        <f t="shared" si="14"/>
        <v>5.937699132509698</v>
      </c>
      <c r="N56" s="4">
        <f t="shared" si="15"/>
        <v>5.686941129161842</v>
      </c>
      <c r="O56" s="4">
        <f t="shared" si="16"/>
        <v>5.452733023064544</v>
      </c>
      <c r="P56" s="4">
        <f t="shared" si="17"/>
        <v>5.233711848568894</v>
      </c>
      <c r="Q56" s="4">
        <f t="shared" si="18"/>
        <v>5.028644377980579</v>
      </c>
      <c r="R56" s="4">
        <f t="shared" si="19"/>
        <v>4.836413357037182</v>
      </c>
      <c r="S56" s="4">
        <f t="shared" si="20"/>
        <v>4.656005334681704</v>
      </c>
      <c r="T56" s="4">
        <f t="shared" si="21"/>
        <v>4.486499888201361</v>
      </c>
      <c r="U56" s="4">
        <f t="shared" si="22"/>
        <v>4.327060071292308</v>
      </c>
      <c r="V56" s="4">
        <f t="shared" si="23"/>
        <v>4.1769239353634635</v>
      </c>
      <c r="W56" s="4">
        <f t="shared" si="24"/>
        <v>4.035396993962229</v>
      </c>
      <c r="X56" s="4">
        <f t="shared" si="25"/>
        <v>3.901845517061401</v>
      </c>
      <c r="Y56" s="4">
        <f t="shared" si="26"/>
        <v>0.6180454765360425</v>
      </c>
      <c r="Z56" s="4">
        <f t="shared" si="27"/>
        <v>3.656402616319999</v>
      </c>
      <c r="AA56" s="4">
        <f t="shared" si="28"/>
        <v>3.543496892988699</v>
      </c>
      <c r="AB56" s="4">
        <f t="shared" si="29"/>
        <v>3.436529019135815</v>
      </c>
      <c r="AC56" s="4">
        <f t="shared" si="30"/>
        <v>3.3350912535562767</v>
      </c>
      <c r="AD56" s="4">
        <f t="shared" si="31"/>
        <v>3.238809066546532</v>
      </c>
      <c r="AE56" s="4">
        <f t="shared" si="32"/>
        <v>3.1473380761887024</v>
      </c>
    </row>
    <row r="57" spans="1:31" ht="11.25">
      <c r="A57" s="2">
        <f t="shared" si="1"/>
        <v>12</v>
      </c>
      <c r="B57" s="4">
        <f t="shared" si="3"/>
        <v>11.255077473484631</v>
      </c>
      <c r="C57" s="4">
        <f t="shared" si="4"/>
        <v>10.575341220917178</v>
      </c>
      <c r="D57" s="4">
        <f t="shared" si="5"/>
        <v>9.954003993567559</v>
      </c>
      <c r="E57" s="4">
        <f t="shared" si="6"/>
        <v>9.385073760498372</v>
      </c>
      <c r="F57" s="4">
        <f t="shared" si="7"/>
        <v>8.86325163644881</v>
      </c>
      <c r="G57" s="4">
        <f t="shared" si="8"/>
        <v>8.383843940383324</v>
      </c>
      <c r="H57" s="4">
        <f t="shared" si="9"/>
        <v>7.942686296560925</v>
      </c>
      <c r="I57" s="4">
        <f t="shared" si="10"/>
        <v>7.53607801692511</v>
      </c>
      <c r="J57" s="4">
        <f t="shared" si="11"/>
        <v>7.160725276625715</v>
      </c>
      <c r="K57" s="4">
        <f t="shared" si="12"/>
        <v>6.813691822896435</v>
      </c>
      <c r="L57" s="4">
        <f t="shared" si="13"/>
        <v>6.4923561489661585</v>
      </c>
      <c r="M57" s="4">
        <f t="shared" si="14"/>
        <v>6.194374225455087</v>
      </c>
      <c r="N57" s="4">
        <f t="shared" si="15"/>
        <v>5.917647016957382</v>
      </c>
      <c r="O57" s="4">
        <f t="shared" si="16"/>
        <v>5.660292125495213</v>
      </c>
      <c r="P57" s="4">
        <f t="shared" si="17"/>
        <v>5.420618998755559</v>
      </c>
      <c r="Q57" s="4">
        <f t="shared" si="18"/>
        <v>5.197107222397051</v>
      </c>
      <c r="R57" s="4">
        <f t="shared" si="19"/>
        <v>4.988387484647164</v>
      </c>
      <c r="S57" s="4">
        <f t="shared" si="20"/>
        <v>4.793224859899749</v>
      </c>
      <c r="T57" s="4">
        <f t="shared" si="21"/>
        <v>4.610504107732235</v>
      </c>
      <c r="U57" s="4">
        <f t="shared" si="22"/>
        <v>4.439216726076924</v>
      </c>
      <c r="V57" s="4">
        <f t="shared" si="23"/>
        <v>4.278449533358234</v>
      </c>
      <c r="W57" s="4">
        <f t="shared" si="24"/>
        <v>4.127374585214942</v>
      </c>
      <c r="X57" s="4">
        <f t="shared" si="25"/>
        <v>3.985240257773497</v>
      </c>
      <c r="Y57" s="4">
        <f t="shared" si="26"/>
        <v>0.6180296008371955</v>
      </c>
      <c r="Z57" s="4">
        <f t="shared" si="27"/>
        <v>3.725122093055999</v>
      </c>
      <c r="AA57" s="4">
        <f t="shared" si="28"/>
        <v>3.6059499150703958</v>
      </c>
      <c r="AB57" s="4">
        <f t="shared" si="29"/>
        <v>3.493329936327413</v>
      </c>
      <c r="AC57" s="4">
        <f t="shared" si="30"/>
        <v>3.386790041840841</v>
      </c>
      <c r="AD57" s="4">
        <f t="shared" si="31"/>
        <v>3.285898501198862</v>
      </c>
      <c r="AE57" s="4">
        <f t="shared" si="32"/>
        <v>3.190260058606694</v>
      </c>
    </row>
    <row r="58" spans="1:31" ht="11.25">
      <c r="A58" s="2">
        <f t="shared" si="1"/>
        <v>13</v>
      </c>
      <c r="B58" s="4">
        <f t="shared" si="3"/>
        <v>12.133740072757071</v>
      </c>
      <c r="C58" s="4">
        <f t="shared" si="4"/>
        <v>11.34837374599723</v>
      </c>
      <c r="D58" s="4">
        <f t="shared" si="5"/>
        <v>10.634955333560736</v>
      </c>
      <c r="E58" s="4">
        <f t="shared" si="6"/>
        <v>9.98564784663305</v>
      </c>
      <c r="F58" s="4">
        <f t="shared" si="7"/>
        <v>9.393572987094107</v>
      </c>
      <c r="G58" s="4">
        <f t="shared" si="8"/>
        <v>8.852682962625778</v>
      </c>
      <c r="H58" s="4">
        <f t="shared" si="9"/>
        <v>8.357650744449462</v>
      </c>
      <c r="I58" s="4">
        <f t="shared" si="10"/>
        <v>7.903775941597324</v>
      </c>
      <c r="J58" s="4">
        <f t="shared" si="11"/>
        <v>7.48690392350983</v>
      </c>
      <c r="K58" s="4">
        <f t="shared" si="12"/>
        <v>7.1033562026331225</v>
      </c>
      <c r="L58" s="4">
        <f t="shared" si="13"/>
        <v>6.7498704044740165</v>
      </c>
      <c r="M58" s="4">
        <f t="shared" si="14"/>
        <v>6.423548415584899</v>
      </c>
      <c r="N58" s="4">
        <f t="shared" si="15"/>
        <v>6.121811519431311</v>
      </c>
      <c r="O58" s="4">
        <f t="shared" si="16"/>
        <v>5.842361513592293</v>
      </c>
      <c r="P58" s="4">
        <f t="shared" si="17"/>
        <v>5.5831469554396165</v>
      </c>
      <c r="Q58" s="4">
        <f t="shared" si="18"/>
        <v>5.34233381241125</v>
      </c>
      <c r="R58" s="4">
        <f t="shared" si="19"/>
        <v>5.118279901407831</v>
      </c>
      <c r="S58" s="4">
        <f t="shared" si="20"/>
        <v>4.90951259313538</v>
      </c>
      <c r="T58" s="4">
        <f t="shared" si="21"/>
        <v>4.714709334228769</v>
      </c>
      <c r="U58" s="4">
        <f t="shared" si="22"/>
        <v>4.532680605064103</v>
      </c>
      <c r="V58" s="4">
        <f t="shared" si="23"/>
        <v>4.3623549862464746</v>
      </c>
      <c r="W58" s="4">
        <f t="shared" si="24"/>
        <v>4.20276605345487</v>
      </c>
      <c r="X58" s="4">
        <f t="shared" si="25"/>
        <v>4.053040859978452</v>
      </c>
      <c r="Y58" s="4">
        <f t="shared" si="26"/>
        <v>0.6180356647879515</v>
      </c>
      <c r="Z58" s="4">
        <f t="shared" si="27"/>
        <v>3.780097674444799</v>
      </c>
      <c r="AA58" s="4">
        <f t="shared" si="28"/>
        <v>3.6555158056114254</v>
      </c>
      <c r="AB58" s="4">
        <f t="shared" si="29"/>
        <v>3.5380550679743408</v>
      </c>
      <c r="AC58" s="4">
        <f t="shared" si="30"/>
        <v>3.427179720188157</v>
      </c>
      <c r="AD58" s="4">
        <f t="shared" si="31"/>
        <v>3.322401938913846</v>
      </c>
      <c r="AE58" s="4">
        <f t="shared" si="32"/>
        <v>3.223276968158995</v>
      </c>
    </row>
    <row r="59" spans="1:31" ht="11.25">
      <c r="A59" s="2">
        <f t="shared" si="1"/>
        <v>14</v>
      </c>
      <c r="B59" s="4">
        <f t="shared" si="3"/>
        <v>13.003703042333736</v>
      </c>
      <c r="C59" s="4">
        <f t="shared" si="4"/>
        <v>12.106248770585527</v>
      </c>
      <c r="D59" s="4">
        <f t="shared" si="5"/>
        <v>11.29607313937936</v>
      </c>
      <c r="E59" s="4">
        <f t="shared" si="6"/>
        <v>10.563122929454854</v>
      </c>
      <c r="F59" s="4">
        <f t="shared" si="7"/>
        <v>9.898640940089622</v>
      </c>
      <c r="G59" s="4">
        <f t="shared" si="8"/>
        <v>9.29498392700545</v>
      </c>
      <c r="H59" s="4">
        <f t="shared" si="9"/>
        <v>8.745467985466787</v>
      </c>
      <c r="I59" s="4">
        <f t="shared" si="10"/>
        <v>8.244236982960484</v>
      </c>
      <c r="J59" s="4">
        <f t="shared" si="11"/>
        <v>7.786150388541129</v>
      </c>
      <c r="K59" s="4">
        <f t="shared" si="12"/>
        <v>7.366687456939203</v>
      </c>
      <c r="L59" s="4">
        <f t="shared" si="13"/>
        <v>6.981865229255869</v>
      </c>
      <c r="M59" s="4">
        <f t="shared" si="14"/>
        <v>6.628168228200803</v>
      </c>
      <c r="N59" s="4">
        <f t="shared" si="15"/>
        <v>6.3024880702931965</v>
      </c>
      <c r="O59" s="4">
        <f t="shared" si="16"/>
        <v>6.002071503151134</v>
      </c>
      <c r="P59" s="4">
        <f t="shared" si="17"/>
        <v>5.724475613425754</v>
      </c>
      <c r="Q59" s="4">
        <f t="shared" si="18"/>
        <v>5.467529148630389</v>
      </c>
      <c r="R59" s="4">
        <f t="shared" si="19"/>
        <v>5.229299061032335</v>
      </c>
      <c r="S59" s="4">
        <f t="shared" si="20"/>
        <v>5.008061519606254</v>
      </c>
      <c r="T59" s="4">
        <f t="shared" si="21"/>
        <v>4.802276751452747</v>
      </c>
      <c r="U59" s="4">
        <f t="shared" si="22"/>
        <v>4.610567170886752</v>
      </c>
      <c r="V59" s="4">
        <f t="shared" si="23"/>
        <v>4.4316983357408875</v>
      </c>
      <c r="W59" s="4">
        <f t="shared" si="24"/>
        <v>4.264562338897434</v>
      </c>
      <c r="X59" s="4">
        <f t="shared" si="25"/>
        <v>4.108163300795489</v>
      </c>
      <c r="Y59" s="4">
        <f t="shared" si="26"/>
        <v>0.6180333485609868</v>
      </c>
      <c r="Z59" s="4">
        <f t="shared" si="27"/>
        <v>3.824078139555839</v>
      </c>
      <c r="AA59" s="4">
        <f t="shared" si="28"/>
        <v>3.6948538139773213</v>
      </c>
      <c r="AB59" s="4">
        <f t="shared" si="29"/>
        <v>3.57327170706641</v>
      </c>
      <c r="AC59" s="4">
        <f t="shared" si="30"/>
        <v>3.4587341563969973</v>
      </c>
      <c r="AD59" s="4">
        <f t="shared" si="31"/>
        <v>3.3506991774525936</v>
      </c>
      <c r="AE59" s="4">
        <f t="shared" si="32"/>
        <v>3.2486745908915347</v>
      </c>
    </row>
    <row r="60" spans="1:31" ht="11.25">
      <c r="A60" s="2">
        <f t="shared" si="1"/>
        <v>15</v>
      </c>
      <c r="B60" s="4">
        <f t="shared" si="3"/>
        <v>13.865052517162091</v>
      </c>
      <c r="C60" s="4">
        <f t="shared" si="4"/>
        <v>12.849263500574038</v>
      </c>
      <c r="D60" s="4">
        <f t="shared" si="5"/>
        <v>11.93793508677608</v>
      </c>
      <c r="E60" s="4">
        <f t="shared" si="6"/>
        <v>11.11838743216813</v>
      </c>
      <c r="F60" s="4">
        <f t="shared" si="7"/>
        <v>10.379658038180594</v>
      </c>
      <c r="G60" s="4">
        <f t="shared" si="8"/>
        <v>9.712248987740992</v>
      </c>
      <c r="H60" s="4">
        <f t="shared" si="9"/>
        <v>9.107914005109146</v>
      </c>
      <c r="I60" s="4">
        <f t="shared" si="10"/>
        <v>8.559478687926376</v>
      </c>
      <c r="J60" s="4">
        <f t="shared" si="11"/>
        <v>8.060688429854247</v>
      </c>
      <c r="K60" s="4">
        <f t="shared" si="12"/>
        <v>7.606079506308366</v>
      </c>
      <c r="L60" s="4">
        <f t="shared" si="13"/>
        <v>7.190869575906189</v>
      </c>
      <c r="M60" s="4">
        <f t="shared" si="14"/>
        <v>6.810864489465002</v>
      </c>
      <c r="N60" s="4">
        <f t="shared" si="15"/>
        <v>6.462378823268314</v>
      </c>
      <c r="O60" s="4">
        <f t="shared" si="16"/>
        <v>6.142167985220293</v>
      </c>
      <c r="P60" s="4">
        <f t="shared" si="17"/>
        <v>5.84737009863109</v>
      </c>
      <c r="Q60" s="4">
        <f t="shared" si="18"/>
        <v>5.5754561626124035</v>
      </c>
      <c r="R60" s="4">
        <f t="shared" si="19"/>
        <v>5.324187231651568</v>
      </c>
      <c r="S60" s="4">
        <f t="shared" si="20"/>
        <v>5.091577558988351</v>
      </c>
      <c r="T60" s="4">
        <f t="shared" si="21"/>
        <v>4.875862816346846</v>
      </c>
      <c r="U60" s="4">
        <f t="shared" si="22"/>
        <v>4.6754726424056265</v>
      </c>
      <c r="V60" s="4">
        <f t="shared" si="23"/>
        <v>4.489006889042056</v>
      </c>
      <c r="W60" s="4">
        <f t="shared" si="24"/>
        <v>4.315215031883143</v>
      </c>
      <c r="X60" s="4">
        <f t="shared" si="25"/>
        <v>4.152978293329666</v>
      </c>
      <c r="Y60" s="4">
        <f t="shared" si="26"/>
        <v>0.6180342332803952</v>
      </c>
      <c r="Z60" s="4">
        <f t="shared" si="27"/>
        <v>3.8592625116446713</v>
      </c>
      <c r="AA60" s="4">
        <f t="shared" si="28"/>
        <v>3.7260744555375567</v>
      </c>
      <c r="AB60" s="4">
        <f t="shared" si="29"/>
        <v>3.601001344146779</v>
      </c>
      <c r="AC60" s="4">
        <f t="shared" si="30"/>
        <v>3.483386059685154</v>
      </c>
      <c r="AD60" s="4">
        <f t="shared" si="31"/>
        <v>3.3726350212810803</v>
      </c>
      <c r="AE60" s="4">
        <f t="shared" si="32"/>
        <v>3.2682112237627186</v>
      </c>
    </row>
    <row r="61" spans="1:31" ht="11.25">
      <c r="A61" s="2">
        <f t="shared" si="1"/>
        <v>16</v>
      </c>
      <c r="B61" s="4">
        <f t="shared" si="3"/>
        <v>14.717873779368439</v>
      </c>
      <c r="C61" s="4">
        <f t="shared" si="4"/>
        <v>13.577709314288278</v>
      </c>
      <c r="D61" s="4">
        <f t="shared" si="5"/>
        <v>12.56110202599619</v>
      </c>
      <c r="E61" s="4">
        <f t="shared" si="6"/>
        <v>11.652295607853974</v>
      </c>
      <c r="F61" s="4">
        <f t="shared" si="7"/>
        <v>10.837769560171996</v>
      </c>
      <c r="G61" s="4">
        <f t="shared" si="8"/>
        <v>10.105895271453763</v>
      </c>
      <c r="H61" s="4">
        <f t="shared" si="9"/>
        <v>9.446648602905745</v>
      </c>
      <c r="I61" s="4">
        <f t="shared" si="10"/>
        <v>8.851369155487385</v>
      </c>
      <c r="J61" s="4">
        <f t="shared" si="11"/>
        <v>8.312558192526833</v>
      </c>
      <c r="K61" s="4">
        <f t="shared" si="12"/>
        <v>7.823708642098515</v>
      </c>
      <c r="L61" s="4">
        <f t="shared" si="13"/>
        <v>7.379161780095666</v>
      </c>
      <c r="M61" s="4">
        <f t="shared" si="14"/>
        <v>6.973986151308037</v>
      </c>
      <c r="N61" s="4">
        <f t="shared" si="15"/>
        <v>6.603875064839217</v>
      </c>
      <c r="O61" s="4">
        <f t="shared" si="16"/>
        <v>6.265059636158152</v>
      </c>
      <c r="P61" s="4">
        <f t="shared" si="17"/>
        <v>5.9542348683748605</v>
      </c>
      <c r="Q61" s="4">
        <f t="shared" si="18"/>
        <v>5.668496691907245</v>
      </c>
      <c r="R61" s="4">
        <f t="shared" si="19"/>
        <v>5.405288232180827</v>
      </c>
      <c r="S61" s="4">
        <f t="shared" si="20"/>
        <v>5.16235386354945</v>
      </c>
      <c r="T61" s="4">
        <f t="shared" si="21"/>
        <v>4.937699845669619</v>
      </c>
      <c r="U61" s="4">
        <f t="shared" si="22"/>
        <v>4.729560535338022</v>
      </c>
      <c r="V61" s="4">
        <f t="shared" si="23"/>
        <v>4.536369329786822</v>
      </c>
      <c r="W61" s="4">
        <f t="shared" si="24"/>
        <v>4.356733632691101</v>
      </c>
      <c r="X61" s="4">
        <f t="shared" si="25"/>
        <v>4.189413246609484</v>
      </c>
      <c r="Y61" s="4">
        <f t="shared" si="26"/>
        <v>0.6180338953475691</v>
      </c>
      <c r="Z61" s="4">
        <f t="shared" si="27"/>
        <v>3.8874100093157367</v>
      </c>
      <c r="AA61" s="4">
        <f t="shared" si="28"/>
        <v>3.750852742490124</v>
      </c>
      <c r="AB61" s="4">
        <f t="shared" si="29"/>
        <v>3.622835704052582</v>
      </c>
      <c r="AC61" s="4">
        <f t="shared" si="30"/>
        <v>3.502645359129026</v>
      </c>
      <c r="AD61" s="4">
        <f t="shared" si="31"/>
        <v>3.389639551380682</v>
      </c>
      <c r="AE61" s="4">
        <f t="shared" si="32"/>
        <v>3.2832394028943988</v>
      </c>
    </row>
    <row r="62" spans="1:31" ht="11.25">
      <c r="A62" s="2">
        <f t="shared" si="1"/>
        <v>17</v>
      </c>
      <c r="B62" s="4">
        <f t="shared" si="3"/>
        <v>15.562251266701432</v>
      </c>
      <c r="C62" s="4">
        <f t="shared" si="4"/>
        <v>14.291871876753214</v>
      </c>
      <c r="D62" s="4">
        <f t="shared" si="5"/>
        <v>13.16611847184096</v>
      </c>
      <c r="E62" s="4">
        <f t="shared" si="6"/>
        <v>12.165668853705744</v>
      </c>
      <c r="F62" s="4">
        <f t="shared" si="7"/>
        <v>11.274066247782855</v>
      </c>
      <c r="G62" s="4">
        <f t="shared" si="8"/>
        <v>10.477259690050722</v>
      </c>
      <c r="H62" s="4">
        <f t="shared" si="9"/>
        <v>9.763222993369855</v>
      </c>
      <c r="I62" s="4">
        <f t="shared" si="10"/>
        <v>9.121638106932764</v>
      </c>
      <c r="J62" s="4">
        <f t="shared" si="11"/>
        <v>8.543631369290672</v>
      </c>
      <c r="K62" s="4">
        <f t="shared" si="12"/>
        <v>8.02155331099865</v>
      </c>
      <c r="L62" s="4">
        <f t="shared" si="13"/>
        <v>7.548794396482582</v>
      </c>
      <c r="M62" s="4">
        <f t="shared" si="14"/>
        <v>7.119630492239319</v>
      </c>
      <c r="N62" s="4">
        <f t="shared" si="15"/>
        <v>6.729092977733821</v>
      </c>
      <c r="O62" s="4">
        <f t="shared" si="16"/>
        <v>6.3728593299632905</v>
      </c>
      <c r="P62" s="4">
        <f t="shared" si="17"/>
        <v>6.047160755108575</v>
      </c>
      <c r="Q62" s="4">
        <f t="shared" si="18"/>
        <v>5.748704044747624</v>
      </c>
      <c r="R62" s="4">
        <f t="shared" si="19"/>
        <v>5.47460532665028</v>
      </c>
      <c r="S62" s="4">
        <f t="shared" si="20"/>
        <v>5.222333782669025</v>
      </c>
      <c r="T62" s="4">
        <f t="shared" si="21"/>
        <v>4.989663735856822</v>
      </c>
      <c r="U62" s="4">
        <f t="shared" si="22"/>
        <v>4.774633779448352</v>
      </c>
      <c r="V62" s="4">
        <f t="shared" si="23"/>
        <v>4.575511842799027</v>
      </c>
      <c r="W62" s="4">
        <f t="shared" si="24"/>
        <v>4.390765272697623</v>
      </c>
      <c r="X62" s="4">
        <f t="shared" si="25"/>
        <v>4.219035159845109</v>
      </c>
      <c r="Y62" s="4">
        <f t="shared" si="26"/>
        <v>0.6180340244264106</v>
      </c>
      <c r="Z62" s="4">
        <f t="shared" si="27"/>
        <v>3.909928007452589</v>
      </c>
      <c r="AA62" s="4">
        <f t="shared" si="28"/>
        <v>3.7705180495953363</v>
      </c>
      <c r="AB62" s="4">
        <f t="shared" si="29"/>
        <v>3.64002811342723</v>
      </c>
      <c r="AC62" s="4">
        <f t="shared" si="30"/>
        <v>3.5176916868195516</v>
      </c>
      <c r="AD62" s="4">
        <f t="shared" si="31"/>
        <v>3.4028213576594433</v>
      </c>
      <c r="AE62" s="4">
        <f t="shared" si="32"/>
        <v>3.2947995406879986</v>
      </c>
    </row>
    <row r="63" spans="1:31" ht="11.25">
      <c r="A63" s="2">
        <f t="shared" si="1"/>
        <v>18</v>
      </c>
      <c r="B63" s="4">
        <f t="shared" si="3"/>
        <v>16.398268580892505</v>
      </c>
      <c r="C63" s="4">
        <f t="shared" si="4"/>
        <v>14.992031251718835</v>
      </c>
      <c r="D63" s="4">
        <f t="shared" si="5"/>
        <v>13.753513079457244</v>
      </c>
      <c r="E63" s="4">
        <f t="shared" si="6"/>
        <v>12.659296974717064</v>
      </c>
      <c r="F63" s="4">
        <f t="shared" si="7"/>
        <v>11.689586902650337</v>
      </c>
      <c r="G63" s="4">
        <f t="shared" si="8"/>
        <v>10.827603481179926</v>
      </c>
      <c r="H63" s="4">
        <f t="shared" si="9"/>
        <v>10.059086909691453</v>
      </c>
      <c r="I63" s="4">
        <f t="shared" si="10"/>
        <v>9.371887136048857</v>
      </c>
      <c r="J63" s="4">
        <f t="shared" si="11"/>
        <v>8.755625109440983</v>
      </c>
      <c r="K63" s="4">
        <f t="shared" si="12"/>
        <v>8.201412100907863</v>
      </c>
      <c r="L63" s="4">
        <f t="shared" si="13"/>
        <v>7.701616573407731</v>
      </c>
      <c r="M63" s="4">
        <f t="shared" si="14"/>
        <v>7.249670082356536</v>
      </c>
      <c r="N63" s="4">
        <f t="shared" si="15"/>
        <v>6.839905290029929</v>
      </c>
      <c r="O63" s="4">
        <f t="shared" si="16"/>
        <v>6.46742046488008</v>
      </c>
      <c r="P63" s="4">
        <f t="shared" si="17"/>
        <v>6.127965874007456</v>
      </c>
      <c r="Q63" s="4">
        <f t="shared" si="18"/>
        <v>5.817848314437608</v>
      </c>
      <c r="R63" s="4">
        <f t="shared" si="19"/>
        <v>5.533850706538701</v>
      </c>
      <c r="S63" s="4">
        <f t="shared" si="20"/>
        <v>5.273164222600869</v>
      </c>
      <c r="T63" s="4">
        <f t="shared" si="21"/>
        <v>5.033330870467918</v>
      </c>
      <c r="U63" s="4">
        <f t="shared" si="22"/>
        <v>4.81219481620696</v>
      </c>
      <c r="V63" s="4">
        <f t="shared" si="23"/>
        <v>4.607861027106634</v>
      </c>
      <c r="W63" s="4">
        <f t="shared" si="24"/>
        <v>4.418660059588215</v>
      </c>
      <c r="X63" s="4">
        <f t="shared" si="25"/>
        <v>4.243118016134234</v>
      </c>
      <c r="Y63" s="4">
        <f t="shared" si="26"/>
        <v>0.6180339751226787</v>
      </c>
      <c r="Z63" s="4">
        <f t="shared" si="27"/>
        <v>3.9279424059620713</v>
      </c>
      <c r="AA63" s="4">
        <f t="shared" si="28"/>
        <v>3.786125436186775</v>
      </c>
      <c r="AB63" s="4">
        <f t="shared" si="29"/>
        <v>3.653565443643488</v>
      </c>
      <c r="AC63" s="4">
        <f t="shared" si="30"/>
        <v>3.529446630327774</v>
      </c>
      <c r="AD63" s="4">
        <f t="shared" si="31"/>
        <v>3.413039812139103</v>
      </c>
      <c r="AE63" s="4">
        <f t="shared" si="32"/>
        <v>3.3036919543753833</v>
      </c>
    </row>
    <row r="64" spans="1:31" ht="11.25">
      <c r="A64" s="2">
        <f t="shared" si="1"/>
        <v>19</v>
      </c>
      <c r="B64" s="4">
        <f t="shared" si="3"/>
        <v>17.226008495933154</v>
      </c>
      <c r="C64" s="4">
        <f t="shared" si="4"/>
        <v>15.678462011489053</v>
      </c>
      <c r="D64" s="4">
        <f t="shared" si="5"/>
        <v>14.323799106269169</v>
      </c>
      <c r="E64" s="4">
        <f t="shared" si="6"/>
        <v>13.133939398766406</v>
      </c>
      <c r="F64" s="4">
        <f t="shared" si="7"/>
        <v>12.085320859666988</v>
      </c>
      <c r="G64" s="4">
        <f t="shared" si="8"/>
        <v>11.158116491679177</v>
      </c>
      <c r="H64" s="4">
        <f t="shared" si="9"/>
        <v>10.335595242702292</v>
      </c>
      <c r="I64" s="4">
        <f t="shared" si="10"/>
        <v>9.603599200045238</v>
      </c>
      <c r="J64" s="4">
        <f t="shared" si="11"/>
        <v>8.950114779303656</v>
      </c>
      <c r="K64" s="4">
        <f t="shared" si="12"/>
        <v>8.364920091734422</v>
      </c>
      <c r="L64" s="4">
        <f t="shared" si="13"/>
        <v>7.839294210277235</v>
      </c>
      <c r="M64" s="4">
        <f t="shared" si="14"/>
        <v>7.365776859246906</v>
      </c>
      <c r="N64" s="4">
        <f t="shared" si="15"/>
        <v>6.937969283212326</v>
      </c>
      <c r="O64" s="4">
        <f t="shared" si="16"/>
        <v>6.550368828842175</v>
      </c>
      <c r="P64" s="4">
        <f t="shared" si="17"/>
        <v>6.198231194789092</v>
      </c>
      <c r="Q64" s="4">
        <f t="shared" si="18"/>
        <v>5.877455443480696</v>
      </c>
      <c r="R64" s="4">
        <f t="shared" si="19"/>
        <v>5.58448778336641</v>
      </c>
      <c r="S64" s="4">
        <f t="shared" si="20"/>
        <v>5.316240866610905</v>
      </c>
      <c r="T64" s="4">
        <f t="shared" si="21"/>
        <v>5.0700259415696785</v>
      </c>
      <c r="U64" s="4">
        <f t="shared" si="22"/>
        <v>4.843495680172467</v>
      </c>
      <c r="V64" s="4">
        <f t="shared" si="23"/>
        <v>4.634595890170771</v>
      </c>
      <c r="W64" s="4">
        <f t="shared" si="24"/>
        <v>4.441524639006733</v>
      </c>
      <c r="X64" s="4">
        <f t="shared" si="25"/>
        <v>4.262697574092874</v>
      </c>
      <c r="Y64" s="4">
        <f t="shared" si="26"/>
        <v>0.6180339939550282</v>
      </c>
      <c r="Z64" s="4">
        <f t="shared" si="27"/>
        <v>3.9423539247696566</v>
      </c>
      <c r="AA64" s="4">
        <f t="shared" si="28"/>
        <v>3.7985122509418843</v>
      </c>
      <c r="AB64" s="4">
        <f t="shared" si="29"/>
        <v>3.6642247587743997</v>
      </c>
      <c r="AC64" s="4">
        <f t="shared" si="30"/>
        <v>3.5386301799435733</v>
      </c>
      <c r="AD64" s="4">
        <f t="shared" si="31"/>
        <v>3.4209610946814752</v>
      </c>
      <c r="AE64" s="4">
        <f t="shared" si="32"/>
        <v>3.3105322725964483</v>
      </c>
    </row>
    <row r="65" spans="1:31" ht="11.25">
      <c r="A65" s="2">
        <f t="shared" si="1"/>
        <v>20</v>
      </c>
      <c r="B65" s="4">
        <f t="shared" si="3"/>
        <v>18.045552966270463</v>
      </c>
      <c r="C65" s="4">
        <f t="shared" si="4"/>
        <v>16.351433344597112</v>
      </c>
      <c r="D65" s="4">
        <f t="shared" si="5"/>
        <v>14.877474860455502</v>
      </c>
      <c r="E65" s="4">
        <f t="shared" si="6"/>
        <v>13.590326344967698</v>
      </c>
      <c r="F65" s="4">
        <f t="shared" si="7"/>
        <v>12.462210342539988</v>
      </c>
      <c r="G65" s="4">
        <f t="shared" si="8"/>
        <v>11.46992121856526</v>
      </c>
      <c r="H65" s="4">
        <f t="shared" si="9"/>
        <v>10.594014245516162</v>
      </c>
      <c r="I65" s="4">
        <f t="shared" si="10"/>
        <v>9.818147407449294</v>
      </c>
      <c r="J65" s="4">
        <f t="shared" si="11"/>
        <v>9.128545669085922</v>
      </c>
      <c r="K65" s="4">
        <f t="shared" si="12"/>
        <v>8.513563719758565</v>
      </c>
      <c r="L65" s="4">
        <f t="shared" si="13"/>
        <v>7.963328117366879</v>
      </c>
      <c r="M65" s="4">
        <f t="shared" si="14"/>
        <v>7.469443624327594</v>
      </c>
      <c r="N65" s="4">
        <f t="shared" si="15"/>
        <v>7.024751578064007</v>
      </c>
      <c r="O65" s="4">
        <f t="shared" si="16"/>
        <v>6.623130551615943</v>
      </c>
      <c r="P65" s="4">
        <f t="shared" si="17"/>
        <v>6.259331473729645</v>
      </c>
      <c r="Q65" s="4">
        <f t="shared" si="18"/>
        <v>5.928840899552324</v>
      </c>
      <c r="R65" s="4">
        <f t="shared" si="19"/>
        <v>5.627767336210607</v>
      </c>
      <c r="S65" s="4">
        <f t="shared" si="20"/>
        <v>5.352746497127885</v>
      </c>
      <c r="T65" s="4">
        <f t="shared" si="21"/>
        <v>5.100862135772839</v>
      </c>
      <c r="U65" s="4">
        <f t="shared" si="22"/>
        <v>4.869579733477055</v>
      </c>
      <c r="V65" s="4">
        <f t="shared" si="23"/>
        <v>4.656690818322951</v>
      </c>
      <c r="W65" s="4">
        <f t="shared" si="24"/>
        <v>4.460266097546502</v>
      </c>
      <c r="X65" s="4">
        <f t="shared" si="25"/>
        <v>4.278615913896645</v>
      </c>
      <c r="Y65" s="4">
        <f t="shared" si="26"/>
        <v>0.6180339867617108</v>
      </c>
      <c r="Z65" s="4">
        <f t="shared" si="27"/>
        <v>3.953883139815725</v>
      </c>
      <c r="AA65" s="4">
        <f t="shared" si="28"/>
        <v>3.808343056303083</v>
      </c>
      <c r="AB65" s="4">
        <f t="shared" si="29"/>
        <v>3.672617920294803</v>
      </c>
      <c r="AC65" s="4">
        <f t="shared" si="30"/>
        <v>3.5458048280809167</v>
      </c>
      <c r="AD65" s="4">
        <f t="shared" si="31"/>
        <v>3.4271016237840892</v>
      </c>
      <c r="AE65" s="4">
        <f t="shared" si="32"/>
        <v>3.315794055843422</v>
      </c>
    </row>
    <row r="66" spans="1:31" ht="11.25">
      <c r="A66" s="2">
        <f t="shared" si="1"/>
        <v>21</v>
      </c>
      <c r="B66" s="4">
        <f t="shared" si="3"/>
        <v>18.856983134921236</v>
      </c>
      <c r="C66" s="4">
        <f t="shared" si="4"/>
        <v>17.011209161369717</v>
      </c>
      <c r="D66" s="4">
        <f t="shared" si="5"/>
        <v>15.415024136364565</v>
      </c>
      <c r="E66" s="4">
        <f t="shared" si="6"/>
        <v>14.02915994708433</v>
      </c>
      <c r="F66" s="4">
        <f t="shared" si="7"/>
        <v>12.821152707180941</v>
      </c>
      <c r="G66" s="4">
        <f t="shared" si="8"/>
        <v>11.764076621287984</v>
      </c>
      <c r="H66" s="4">
        <f t="shared" si="9"/>
        <v>10.835527332258094</v>
      </c>
      <c r="I66" s="4">
        <f t="shared" si="10"/>
        <v>10.016803155045642</v>
      </c>
      <c r="J66" s="4">
        <f t="shared" si="11"/>
        <v>9.29224373310635</v>
      </c>
      <c r="K66" s="4">
        <f t="shared" si="12"/>
        <v>8.648694290689605</v>
      </c>
      <c r="L66" s="4">
        <f t="shared" si="13"/>
        <v>8.075070376006197</v>
      </c>
      <c r="M66" s="4">
        <f t="shared" si="14"/>
        <v>7.562003236006781</v>
      </c>
      <c r="N66" s="4">
        <f t="shared" si="15"/>
        <v>7.101550069083191</v>
      </c>
      <c r="O66" s="4">
        <f t="shared" si="16"/>
        <v>6.6869566242245115</v>
      </c>
      <c r="P66" s="4">
        <f t="shared" si="17"/>
        <v>6.312462151069257</v>
      </c>
      <c r="Q66" s="4">
        <f t="shared" si="18"/>
        <v>5.973138706510625</v>
      </c>
      <c r="R66" s="4">
        <f t="shared" si="19"/>
        <v>5.664758407017613</v>
      </c>
      <c r="S66" s="4">
        <f t="shared" si="20"/>
        <v>5.383683472142276</v>
      </c>
      <c r="T66" s="4">
        <f t="shared" si="21"/>
        <v>5.126774904010789</v>
      </c>
      <c r="U66" s="4">
        <f t="shared" si="22"/>
        <v>4.891316444564213</v>
      </c>
      <c r="V66" s="4">
        <f t="shared" si="23"/>
        <v>4.6749510895231</v>
      </c>
      <c r="W66" s="4">
        <f t="shared" si="24"/>
        <v>4.475627948808608</v>
      </c>
      <c r="X66" s="4">
        <f t="shared" si="25"/>
        <v>4.2915576535745075</v>
      </c>
      <c r="Y66" s="4">
        <f t="shared" si="26"/>
        <v>0.6180339895093135</v>
      </c>
      <c r="Z66" s="4">
        <f t="shared" si="27"/>
        <v>3.96310651185258</v>
      </c>
      <c r="AA66" s="4">
        <f t="shared" si="28"/>
        <v>3.8161452827802242</v>
      </c>
      <c r="AB66" s="4">
        <f t="shared" si="29"/>
        <v>3.679226708893545</v>
      </c>
      <c r="AC66" s="4">
        <f t="shared" si="30"/>
        <v>3.551410021938216</v>
      </c>
      <c r="AD66" s="4">
        <f t="shared" si="31"/>
        <v>3.4318617238636344</v>
      </c>
      <c r="AE66" s="4">
        <f t="shared" si="32"/>
        <v>3.319841581418016</v>
      </c>
    </row>
    <row r="67" spans="1:31" ht="11.25">
      <c r="A67" s="2">
        <f t="shared" si="1"/>
        <v>22</v>
      </c>
      <c r="B67" s="4">
        <f t="shared" si="3"/>
        <v>19.660379341506196</v>
      </c>
      <c r="C67" s="4">
        <f t="shared" si="4"/>
        <v>17.658048197421294</v>
      </c>
      <c r="D67" s="4">
        <f t="shared" si="5"/>
        <v>15.93691663724715</v>
      </c>
      <c r="E67" s="4">
        <f t="shared" si="6"/>
        <v>14.451115333734933</v>
      </c>
      <c r="F67" s="4">
        <f t="shared" si="7"/>
        <v>13.163002578267562</v>
      </c>
      <c r="G67" s="4">
        <f t="shared" si="8"/>
        <v>12.041581718196209</v>
      </c>
      <c r="H67" s="4">
        <f t="shared" si="9"/>
        <v>11.06124049743747</v>
      </c>
      <c r="I67" s="4">
        <f t="shared" si="10"/>
        <v>10.200743662079297</v>
      </c>
      <c r="J67" s="4">
        <f t="shared" si="11"/>
        <v>9.442425443216836</v>
      </c>
      <c r="K67" s="4">
        <f t="shared" si="12"/>
        <v>8.771540264263278</v>
      </c>
      <c r="L67" s="4">
        <f t="shared" si="13"/>
        <v>8.17573907748306</v>
      </c>
      <c r="M67" s="4">
        <f t="shared" si="14"/>
        <v>7.644645746434626</v>
      </c>
      <c r="N67" s="4">
        <f t="shared" si="15"/>
        <v>7.1695133354718505</v>
      </c>
      <c r="O67" s="4">
        <f t="shared" si="16"/>
        <v>6.742944407214484</v>
      </c>
      <c r="P67" s="4">
        <f t="shared" si="17"/>
        <v>6.358662740060224</v>
      </c>
      <c r="Q67" s="4">
        <f t="shared" si="18"/>
        <v>6.011326471129848</v>
      </c>
      <c r="R67" s="4">
        <f t="shared" si="19"/>
        <v>5.6963747068526605</v>
      </c>
      <c r="S67" s="4">
        <f t="shared" si="20"/>
        <v>5.409901247578199</v>
      </c>
      <c r="T67" s="4">
        <f t="shared" si="21"/>
        <v>5.148550339504865</v>
      </c>
      <c r="U67" s="4">
        <f t="shared" si="22"/>
        <v>4.909430370470177</v>
      </c>
      <c r="V67" s="4">
        <f t="shared" si="23"/>
        <v>4.690042222746364</v>
      </c>
      <c r="W67" s="4">
        <f t="shared" si="24"/>
        <v>4.48821963017099</v>
      </c>
      <c r="X67" s="4">
        <f t="shared" si="25"/>
        <v>4.302079393150007</v>
      </c>
      <c r="Y67" s="4">
        <f t="shared" si="26"/>
        <v>0.6180339884598227</v>
      </c>
      <c r="Z67" s="4">
        <f t="shared" si="27"/>
        <v>3.9704852094820637</v>
      </c>
      <c r="AA67" s="4">
        <f t="shared" si="28"/>
        <v>3.822337526016051</v>
      </c>
      <c r="AB67" s="4">
        <f t="shared" si="29"/>
        <v>3.6844304794437366</v>
      </c>
      <c r="AC67" s="4">
        <f t="shared" si="30"/>
        <v>3.5557890796392306</v>
      </c>
      <c r="AD67" s="4">
        <f t="shared" si="31"/>
        <v>3.4355517239252977</v>
      </c>
      <c r="AE67" s="4">
        <f t="shared" si="32"/>
        <v>3.322955062629243</v>
      </c>
    </row>
    <row r="68" spans="1:31" ht="11.25">
      <c r="A68" s="2">
        <f t="shared" si="1"/>
        <v>23</v>
      </c>
      <c r="B68" s="4">
        <f t="shared" si="3"/>
        <v>20.455821130204143</v>
      </c>
      <c r="C68" s="4">
        <f t="shared" si="4"/>
        <v>18.29220411511891</v>
      </c>
      <c r="D68" s="4">
        <f t="shared" si="5"/>
        <v>16.443608385676846</v>
      </c>
      <c r="E68" s="4">
        <f t="shared" si="6"/>
        <v>14.856841667052818</v>
      </c>
      <c r="F68" s="4">
        <f t="shared" si="7"/>
        <v>13.488573884064348</v>
      </c>
      <c r="G68" s="4">
        <f t="shared" si="8"/>
        <v>12.303378979430386</v>
      </c>
      <c r="H68" s="4">
        <f t="shared" si="9"/>
        <v>11.272187380782682</v>
      </c>
      <c r="I68" s="4">
        <f t="shared" si="10"/>
        <v>10.371058946369722</v>
      </c>
      <c r="J68" s="4">
        <f t="shared" si="11"/>
        <v>9.580206828639298</v>
      </c>
      <c r="K68" s="4">
        <f t="shared" si="12"/>
        <v>8.883218422057524</v>
      </c>
      <c r="L68" s="4">
        <f t="shared" si="13"/>
        <v>8.26643160133609</v>
      </c>
      <c r="M68" s="4">
        <f t="shared" si="14"/>
        <v>7.718433702173773</v>
      </c>
      <c r="N68" s="4">
        <f t="shared" si="15"/>
        <v>7.2296578190016385</v>
      </c>
      <c r="O68" s="4">
        <f t="shared" si="16"/>
        <v>6.7920564975565645</v>
      </c>
      <c r="P68" s="4">
        <f t="shared" si="17"/>
        <v>6.39883716526976</v>
      </c>
      <c r="Q68" s="4">
        <f t="shared" si="18"/>
        <v>6.044246957870559</v>
      </c>
      <c r="R68" s="4">
        <f t="shared" si="19"/>
        <v>5.7233971853441545</v>
      </c>
      <c r="S68" s="4">
        <f t="shared" si="20"/>
        <v>5.432119701337457</v>
      </c>
      <c r="T68" s="4">
        <f t="shared" si="21"/>
        <v>5.166849024794004</v>
      </c>
      <c r="U68" s="4">
        <f t="shared" si="22"/>
        <v>4.924525308725147</v>
      </c>
      <c r="V68" s="4">
        <f t="shared" si="23"/>
        <v>4.70251423367468</v>
      </c>
      <c r="W68" s="4">
        <f t="shared" si="24"/>
        <v>4.498540680468024</v>
      </c>
      <c r="X68" s="4">
        <f t="shared" si="25"/>
        <v>4.310633652967485</v>
      </c>
      <c r="Y68" s="4">
        <f t="shared" si="26"/>
        <v>0.6180339888606926</v>
      </c>
      <c r="Z68" s="4">
        <f t="shared" si="27"/>
        <v>3.9763881675856507</v>
      </c>
      <c r="AA68" s="4">
        <f t="shared" si="28"/>
        <v>3.8272520047746434</v>
      </c>
      <c r="AB68" s="4">
        <f t="shared" si="29"/>
        <v>3.6885279365698707</v>
      </c>
      <c r="AC68" s="4">
        <f t="shared" si="30"/>
        <v>3.5592102184681487</v>
      </c>
      <c r="AD68" s="4">
        <f t="shared" si="31"/>
        <v>3.438412189089378</v>
      </c>
      <c r="AE68" s="4">
        <f t="shared" si="32"/>
        <v>3.3253500481763405</v>
      </c>
    </row>
    <row r="69" spans="1:31" ht="11.25">
      <c r="A69" s="2">
        <f t="shared" si="1"/>
        <v>24</v>
      </c>
      <c r="B69" s="4">
        <f t="shared" si="3"/>
        <v>21.243387257627877</v>
      </c>
      <c r="C69" s="4">
        <f t="shared" si="4"/>
        <v>18.913925603057756</v>
      </c>
      <c r="D69" s="4">
        <f t="shared" si="5"/>
        <v>16.935542122016354</v>
      </c>
      <c r="E69" s="4">
        <f t="shared" si="6"/>
        <v>15.246963141396941</v>
      </c>
      <c r="F69" s="4">
        <f t="shared" si="7"/>
        <v>13.798641794346995</v>
      </c>
      <c r="G69" s="4">
        <f t="shared" si="8"/>
        <v>12.550357527764517</v>
      </c>
      <c r="H69" s="4">
        <f t="shared" si="9"/>
        <v>11.46933400073148</v>
      </c>
      <c r="I69" s="4">
        <f t="shared" si="10"/>
        <v>10.528758283675668</v>
      </c>
      <c r="J69" s="4">
        <f t="shared" si="11"/>
        <v>9.706611769393852</v>
      </c>
      <c r="K69" s="4">
        <f t="shared" si="12"/>
        <v>8.984744020052295</v>
      </c>
      <c r="L69" s="4">
        <f t="shared" si="13"/>
        <v>8.348136577780261</v>
      </c>
      <c r="M69" s="4">
        <f t="shared" si="14"/>
        <v>7.784315805512297</v>
      </c>
      <c r="N69" s="4">
        <f t="shared" si="15"/>
        <v>7.282883025665167</v>
      </c>
      <c r="O69" s="4">
        <f t="shared" si="16"/>
        <v>6.83513727855839</v>
      </c>
      <c r="P69" s="4">
        <f t="shared" si="17"/>
        <v>6.433771448060661</v>
      </c>
      <c r="Q69" s="4">
        <f t="shared" si="18"/>
        <v>6.072626687819447</v>
      </c>
      <c r="R69" s="4">
        <f t="shared" si="19"/>
        <v>5.7464933208069695</v>
      </c>
      <c r="S69" s="4">
        <f t="shared" si="20"/>
        <v>5.450948899438523</v>
      </c>
      <c r="T69" s="4">
        <f t="shared" si="21"/>
        <v>5.1822260712554655</v>
      </c>
      <c r="U69" s="4">
        <f t="shared" si="22"/>
        <v>4.9371044239376225</v>
      </c>
      <c r="V69" s="4">
        <f t="shared" si="23"/>
        <v>4.712821680722876</v>
      </c>
      <c r="W69" s="4">
        <f t="shared" si="24"/>
        <v>4.5070005577606755</v>
      </c>
      <c r="X69" s="4">
        <f t="shared" si="25"/>
        <v>4.317588335745922</v>
      </c>
      <c r="Y69" s="4">
        <f t="shared" si="26"/>
        <v>0.6180339887075739</v>
      </c>
      <c r="Z69" s="4">
        <f t="shared" si="27"/>
        <v>3.9811105340685207</v>
      </c>
      <c r="AA69" s="4">
        <f t="shared" si="28"/>
        <v>3.8311523847417805</v>
      </c>
      <c r="AB69" s="4">
        <f t="shared" si="29"/>
        <v>3.6917542807636776</v>
      </c>
      <c r="AC69" s="4">
        <f t="shared" si="30"/>
        <v>3.5618829831782413</v>
      </c>
      <c r="AD69" s="4">
        <f t="shared" si="31"/>
        <v>3.440629603945254</v>
      </c>
      <c r="AE69" s="4">
        <f t="shared" si="32"/>
        <v>3.327192344751031</v>
      </c>
    </row>
    <row r="70" spans="1:31" ht="11.25">
      <c r="A70" s="2">
        <f t="shared" si="1"/>
        <v>25</v>
      </c>
      <c r="B70" s="4">
        <f t="shared" si="3"/>
        <v>22.02315570062168</v>
      </c>
      <c r="C70" s="4">
        <f t="shared" si="4"/>
        <v>19.52345647358603</v>
      </c>
      <c r="D70" s="4">
        <f t="shared" si="5"/>
        <v>17.413147691278013</v>
      </c>
      <c r="E70" s="4">
        <f t="shared" si="6"/>
        <v>15.622079943650908</v>
      </c>
      <c r="F70" s="4">
        <f t="shared" si="7"/>
        <v>14.093944566044758</v>
      </c>
      <c r="G70" s="4">
        <f t="shared" si="8"/>
        <v>12.783356158268411</v>
      </c>
      <c r="H70" s="4">
        <f t="shared" si="9"/>
        <v>11.653583178253719</v>
      </c>
      <c r="I70" s="4">
        <f t="shared" si="10"/>
        <v>10.67477618858858</v>
      </c>
      <c r="J70" s="4">
        <f t="shared" si="11"/>
        <v>9.822579604948487</v>
      </c>
      <c r="K70" s="4">
        <f t="shared" si="12"/>
        <v>9.07704001822936</v>
      </c>
      <c r="L70" s="4">
        <f t="shared" si="13"/>
        <v>8.421744664666901</v>
      </c>
      <c r="M70" s="4">
        <f t="shared" si="14"/>
        <v>7.843139112064551</v>
      </c>
      <c r="N70" s="4">
        <f t="shared" si="15"/>
        <v>7.329984978464749</v>
      </c>
      <c r="O70" s="4">
        <f t="shared" si="16"/>
        <v>6.872927437331922</v>
      </c>
      <c r="P70" s="4">
        <f t="shared" si="17"/>
        <v>6.46414908527014</v>
      </c>
      <c r="Q70" s="4">
        <f t="shared" si="18"/>
        <v>6.097091972258144</v>
      </c>
      <c r="R70" s="4">
        <f t="shared" si="19"/>
        <v>5.766233607527324</v>
      </c>
      <c r="S70" s="4">
        <f t="shared" si="20"/>
        <v>5.466905846981799</v>
      </c>
      <c r="T70" s="4">
        <f t="shared" si="21"/>
        <v>5.195147959038207</v>
      </c>
      <c r="U70" s="4">
        <f t="shared" si="22"/>
        <v>4.947587019948019</v>
      </c>
      <c r="V70" s="4">
        <f t="shared" si="23"/>
        <v>4.721340232002377</v>
      </c>
      <c r="W70" s="4">
        <f t="shared" si="24"/>
        <v>4.51393488341039</v>
      </c>
      <c r="X70" s="4">
        <f t="shared" si="25"/>
        <v>4.323242549386928</v>
      </c>
      <c r="Y70" s="4">
        <f t="shared" si="26"/>
        <v>0.6180339887660602</v>
      </c>
      <c r="Z70" s="4">
        <f t="shared" si="27"/>
        <v>3.984888427254816</v>
      </c>
      <c r="AA70" s="4">
        <f t="shared" si="28"/>
        <v>3.834247924398238</v>
      </c>
      <c r="AB70" s="4">
        <f t="shared" si="29"/>
        <v>3.694294709262738</v>
      </c>
      <c r="AC70" s="4">
        <f t="shared" si="30"/>
        <v>3.5639710806080003</v>
      </c>
      <c r="AD70" s="4">
        <f t="shared" si="31"/>
        <v>3.4423485301901193</v>
      </c>
      <c r="AE70" s="4">
        <f t="shared" si="32"/>
        <v>3.3286094959623314</v>
      </c>
    </row>
    <row r="71" spans="1:31" ht="11.25">
      <c r="A71" s="2">
        <f t="shared" si="1"/>
        <v>26</v>
      </c>
      <c r="B71" s="4">
        <f t="shared" si="3"/>
        <v>22.795203663981855</v>
      </c>
      <c r="C71" s="4">
        <f t="shared" si="4"/>
        <v>20.121035758417683</v>
      </c>
      <c r="D71" s="4">
        <f t="shared" si="5"/>
        <v>17.876842418716517</v>
      </c>
      <c r="E71" s="4">
        <f t="shared" si="6"/>
        <v>15.982769176587407</v>
      </c>
      <c r="F71" s="4">
        <f t="shared" si="7"/>
        <v>14.375185300995009</v>
      </c>
      <c r="G71" s="4">
        <f t="shared" si="8"/>
        <v>13.003166187045672</v>
      </c>
      <c r="H71" s="4">
        <f t="shared" si="9"/>
        <v>11.825778671265159</v>
      </c>
      <c r="I71" s="4">
        <f t="shared" si="10"/>
        <v>10.809977952396835</v>
      </c>
      <c r="J71" s="4">
        <f t="shared" si="11"/>
        <v>9.92897211463164</v>
      </c>
      <c r="K71" s="4">
        <f t="shared" si="12"/>
        <v>9.1609454711176</v>
      </c>
      <c r="L71" s="4">
        <f t="shared" si="13"/>
        <v>8.48805825645667</v>
      </c>
      <c r="M71" s="4">
        <f t="shared" si="14"/>
        <v>7.895659921486207</v>
      </c>
      <c r="N71" s="4">
        <f t="shared" si="15"/>
        <v>7.371668122535176</v>
      </c>
      <c r="O71" s="4">
        <f t="shared" si="16"/>
        <v>6.9060766994139655</v>
      </c>
      <c r="P71" s="4">
        <f t="shared" si="17"/>
        <v>6.490564421974034</v>
      </c>
      <c r="Q71" s="4">
        <f t="shared" si="18"/>
        <v>6.1181827347052975</v>
      </c>
      <c r="R71" s="4">
        <f t="shared" si="19"/>
        <v>5.7831056474592515</v>
      </c>
      <c r="S71" s="4">
        <f t="shared" si="20"/>
        <v>5.48042868388288</v>
      </c>
      <c r="T71" s="4">
        <f t="shared" si="21"/>
        <v>5.2060066882674</v>
      </c>
      <c r="U71" s="4">
        <f t="shared" si="22"/>
        <v>4.956322516623349</v>
      </c>
      <c r="V71" s="4">
        <f t="shared" si="23"/>
        <v>4.728380357026758</v>
      </c>
      <c r="W71" s="4">
        <f t="shared" si="24"/>
        <v>4.519618756893762</v>
      </c>
      <c r="X71" s="4">
        <f t="shared" si="25"/>
        <v>4.327839471046283</v>
      </c>
      <c r="Y71" s="4">
        <f t="shared" si="26"/>
        <v>0.6180339887437202</v>
      </c>
      <c r="Z71" s="4">
        <f t="shared" si="27"/>
        <v>3.987910741803853</v>
      </c>
      <c r="AA71" s="4">
        <f t="shared" si="28"/>
        <v>3.8367047019033635</v>
      </c>
      <c r="AB71" s="4">
        <f t="shared" si="29"/>
        <v>3.696295046663573</v>
      </c>
      <c r="AC71" s="4">
        <f t="shared" si="30"/>
        <v>3.565602406725</v>
      </c>
      <c r="AD71" s="4">
        <f t="shared" si="31"/>
        <v>3.443681031155131</v>
      </c>
      <c r="AE71" s="4">
        <f t="shared" si="32"/>
        <v>3.3296996122787164</v>
      </c>
    </row>
    <row r="72" spans="1:31" ht="11.25">
      <c r="A72" s="2">
        <f t="shared" si="1"/>
        <v>27</v>
      </c>
      <c r="B72" s="4">
        <f t="shared" si="3"/>
        <v>23.559607588100818</v>
      </c>
      <c r="C72" s="4">
        <f t="shared" si="4"/>
        <v>20.70689780237027</v>
      </c>
      <c r="D72" s="4">
        <f t="shared" si="5"/>
        <v>18.327031474482055</v>
      </c>
      <c r="E72" s="4">
        <f t="shared" si="6"/>
        <v>16.32958574671866</v>
      </c>
      <c r="F72" s="4">
        <f t="shared" si="7"/>
        <v>14.643033619995247</v>
      </c>
      <c r="G72" s="4">
        <f t="shared" si="8"/>
        <v>13.210534138722332</v>
      </c>
      <c r="H72" s="4">
        <f t="shared" si="9"/>
        <v>11.98670903856557</v>
      </c>
      <c r="I72" s="4">
        <f t="shared" si="10"/>
        <v>10.93516477073781</v>
      </c>
      <c r="J72" s="4">
        <f t="shared" si="11"/>
        <v>10.026579921680405</v>
      </c>
      <c r="K72" s="4">
        <f t="shared" si="12"/>
        <v>9.237223155561454</v>
      </c>
      <c r="L72" s="4">
        <f t="shared" si="13"/>
        <v>8.547800231042045</v>
      </c>
      <c r="M72" s="4">
        <f t="shared" si="14"/>
        <v>7.9425535013269695</v>
      </c>
      <c r="N72" s="4">
        <f t="shared" si="15"/>
        <v>7.408555860650599</v>
      </c>
      <c r="O72" s="4">
        <f t="shared" si="16"/>
        <v>6.935154999485936</v>
      </c>
      <c r="P72" s="4">
        <f t="shared" si="17"/>
        <v>6.513534279977422</v>
      </c>
      <c r="Q72" s="4">
        <f t="shared" si="18"/>
        <v>6.136364426470084</v>
      </c>
      <c r="R72" s="4">
        <f t="shared" si="19"/>
        <v>5.797526194409617</v>
      </c>
      <c r="S72" s="4">
        <f t="shared" si="20"/>
        <v>5.491888715154984</v>
      </c>
      <c r="T72" s="4">
        <f t="shared" si="21"/>
        <v>5.215131670812942</v>
      </c>
      <c r="U72" s="4">
        <f t="shared" si="22"/>
        <v>4.963602097186124</v>
      </c>
      <c r="V72" s="4">
        <f t="shared" si="23"/>
        <v>4.734198642170874</v>
      </c>
      <c r="W72" s="4">
        <f t="shared" si="24"/>
        <v>4.52427766958505</v>
      </c>
      <c r="X72" s="4">
        <f t="shared" si="25"/>
        <v>4.331576805728686</v>
      </c>
      <c r="Y72" s="4">
        <f t="shared" si="26"/>
        <v>0.6180339887522535</v>
      </c>
      <c r="Z72" s="4">
        <f t="shared" si="27"/>
        <v>3.990328593443082</v>
      </c>
      <c r="AA72" s="4">
        <f t="shared" si="28"/>
        <v>3.8386545253201296</v>
      </c>
      <c r="AB72" s="4">
        <f t="shared" si="29"/>
        <v>3.6978701154831284</v>
      </c>
      <c r="AC72" s="4">
        <f t="shared" si="30"/>
        <v>3.566876880253906</v>
      </c>
      <c r="AD72" s="4">
        <f t="shared" si="31"/>
        <v>3.444713977639636</v>
      </c>
      <c r="AE72" s="4">
        <f t="shared" si="32"/>
        <v>3.33053816329132</v>
      </c>
    </row>
    <row r="73" spans="1:31" ht="11.25">
      <c r="A73" s="2">
        <f t="shared" si="1"/>
        <v>28</v>
      </c>
      <c r="B73" s="4">
        <f t="shared" si="3"/>
        <v>24.31644315653547</v>
      </c>
      <c r="C73" s="4">
        <f t="shared" si="4"/>
        <v>21.28127235526498</v>
      </c>
      <c r="D73" s="4">
        <f t="shared" si="5"/>
        <v>18.764108227652482</v>
      </c>
      <c r="E73" s="4">
        <f t="shared" si="6"/>
        <v>16.663063217998715</v>
      </c>
      <c r="F73" s="4">
        <f t="shared" si="7"/>
        <v>14.898127257138327</v>
      </c>
      <c r="G73" s="4">
        <f t="shared" si="8"/>
        <v>13.40616428181352</v>
      </c>
      <c r="H73" s="4">
        <f t="shared" si="9"/>
        <v>12.137111250995858</v>
      </c>
      <c r="I73" s="4">
        <f t="shared" si="10"/>
        <v>11.051078491423898</v>
      </c>
      <c r="J73" s="4">
        <f t="shared" si="11"/>
        <v>10.116128368514133</v>
      </c>
      <c r="K73" s="4">
        <f t="shared" si="12"/>
        <v>9.306566505055867</v>
      </c>
      <c r="L73" s="4">
        <f t="shared" si="13"/>
        <v>8.601621829767607</v>
      </c>
      <c r="M73" s="4">
        <f t="shared" si="14"/>
        <v>7.984422769041937</v>
      </c>
      <c r="N73" s="4">
        <f t="shared" si="15"/>
        <v>7.441199876681946</v>
      </c>
      <c r="O73" s="4">
        <f t="shared" si="16"/>
        <v>6.960662280250821</v>
      </c>
      <c r="P73" s="4">
        <f t="shared" si="17"/>
        <v>6.533508069545584</v>
      </c>
      <c r="Q73" s="4">
        <f t="shared" si="18"/>
        <v>6.152038298681106</v>
      </c>
      <c r="R73" s="4">
        <f t="shared" si="19"/>
        <v>5.809851448213347</v>
      </c>
      <c r="S73" s="4">
        <f t="shared" si="20"/>
        <v>5.501600606063545</v>
      </c>
      <c r="T73" s="4">
        <f t="shared" si="21"/>
        <v>5.222799723372219</v>
      </c>
      <c r="U73" s="4">
        <f t="shared" si="22"/>
        <v>4.96966841432177</v>
      </c>
      <c r="V73" s="4">
        <f t="shared" si="23"/>
        <v>4.739007142289978</v>
      </c>
      <c r="W73" s="4">
        <f t="shared" si="24"/>
        <v>4.528096450479549</v>
      </c>
      <c r="X73" s="4">
        <f t="shared" si="25"/>
        <v>4.334615289210313</v>
      </c>
      <c r="Y73" s="4">
        <f t="shared" si="26"/>
        <v>0.6180339887489938</v>
      </c>
      <c r="Z73" s="4">
        <f t="shared" si="27"/>
        <v>3.9922628747544655</v>
      </c>
      <c r="AA73" s="4">
        <f t="shared" si="28"/>
        <v>3.840202004222325</v>
      </c>
      <c r="AB73" s="4">
        <f t="shared" si="29"/>
        <v>3.699110327152069</v>
      </c>
      <c r="AC73" s="4">
        <f t="shared" si="30"/>
        <v>3.567872562698364</v>
      </c>
      <c r="AD73" s="4">
        <f t="shared" si="31"/>
        <v>3.445514711348555</v>
      </c>
      <c r="AE73" s="4">
        <f t="shared" si="32"/>
        <v>3.331183202531784</v>
      </c>
    </row>
    <row r="74" spans="1:31" ht="11.25">
      <c r="A74" s="2">
        <f t="shared" si="1"/>
        <v>29</v>
      </c>
      <c r="B74" s="4">
        <f t="shared" si="3"/>
        <v>25.065785303500466</v>
      </c>
      <c r="C74" s="4">
        <f t="shared" si="4"/>
        <v>21.844384662024485</v>
      </c>
      <c r="D74" s="4">
        <f t="shared" si="5"/>
        <v>19.188454589953864</v>
      </c>
      <c r="E74" s="4">
        <f t="shared" si="6"/>
        <v>16.983714632691072</v>
      </c>
      <c r="F74" s="4">
        <f t="shared" si="7"/>
        <v>15.14107357822698</v>
      </c>
      <c r="G74" s="4">
        <f t="shared" si="8"/>
        <v>13.590721020578792</v>
      </c>
      <c r="H74" s="4">
        <f t="shared" si="9"/>
        <v>12.27767406635127</v>
      </c>
      <c r="I74" s="4">
        <f t="shared" si="10"/>
        <v>11.158406010577684</v>
      </c>
      <c r="J74" s="4">
        <f t="shared" si="11"/>
        <v>10.1982829068937</v>
      </c>
      <c r="K74" s="4">
        <f t="shared" si="12"/>
        <v>9.369605913687153</v>
      </c>
      <c r="L74" s="4">
        <f t="shared" si="13"/>
        <v>8.650109756547394</v>
      </c>
      <c r="M74" s="4">
        <f t="shared" si="14"/>
        <v>8.021806043787445</v>
      </c>
      <c r="N74" s="4">
        <f t="shared" si="15"/>
        <v>7.470088386444201</v>
      </c>
      <c r="O74" s="4">
        <f t="shared" si="16"/>
        <v>6.983037087939317</v>
      </c>
      <c r="P74" s="4">
        <f t="shared" si="17"/>
        <v>6.550876582213551</v>
      </c>
      <c r="Q74" s="4">
        <f t="shared" si="18"/>
        <v>6.165550257483712</v>
      </c>
      <c r="R74" s="4">
        <f t="shared" si="19"/>
        <v>5.820385853173801</v>
      </c>
      <c r="S74" s="4">
        <f t="shared" si="20"/>
        <v>5.5098310220877496</v>
      </c>
      <c r="T74" s="4">
        <f t="shared" si="21"/>
        <v>5.229243465018671</v>
      </c>
      <c r="U74" s="4">
        <f t="shared" si="22"/>
        <v>4.974723678601475</v>
      </c>
      <c r="V74" s="4">
        <f t="shared" si="23"/>
        <v>4.74298110933056</v>
      </c>
      <c r="W74" s="4">
        <f t="shared" si="24"/>
        <v>4.531226598753729</v>
      </c>
      <c r="X74" s="4">
        <f t="shared" si="25"/>
        <v>4.337085600983994</v>
      </c>
      <c r="Y74" s="4">
        <f t="shared" si="26"/>
        <v>0.6180339887502391</v>
      </c>
      <c r="Z74" s="4">
        <f t="shared" si="27"/>
        <v>3.993810299803572</v>
      </c>
      <c r="AA74" s="4">
        <f t="shared" si="28"/>
        <v>3.84143016208121</v>
      </c>
      <c r="AB74" s="4">
        <f t="shared" si="29"/>
        <v>3.7000868717732827</v>
      </c>
      <c r="AC74" s="4">
        <f t="shared" si="30"/>
        <v>3.5686504396080965</v>
      </c>
      <c r="AD74" s="4">
        <f t="shared" si="31"/>
        <v>3.446135435153918</v>
      </c>
      <c r="AE74" s="4">
        <f t="shared" si="32"/>
        <v>3.3316793865629104</v>
      </c>
    </row>
    <row r="75" spans="1:31" ht="11.25">
      <c r="A75" s="2">
        <f t="shared" si="1"/>
        <v>30</v>
      </c>
      <c r="B75" s="4">
        <f t="shared" si="3"/>
        <v>25.807708221287605</v>
      </c>
      <c r="C75" s="4">
        <f t="shared" si="4"/>
        <v>22.3964555510044</v>
      </c>
      <c r="D75" s="4">
        <f t="shared" si="5"/>
        <v>19.600441349469772</v>
      </c>
      <c r="E75" s="4">
        <f t="shared" si="6"/>
        <v>17.292033300664492</v>
      </c>
      <c r="F75" s="4">
        <f t="shared" si="7"/>
        <v>15.372451026882835</v>
      </c>
      <c r="G75" s="4">
        <f t="shared" si="8"/>
        <v>13.764831151489426</v>
      </c>
      <c r="H75" s="4">
        <f t="shared" si="9"/>
        <v>12.40904118350586</v>
      </c>
      <c r="I75" s="4">
        <f t="shared" si="10"/>
        <v>11.257783343127485</v>
      </c>
      <c r="J75" s="4">
        <f t="shared" si="11"/>
        <v>10.273654043021743</v>
      </c>
      <c r="K75" s="4">
        <f t="shared" si="12"/>
        <v>9.426914466988322</v>
      </c>
      <c r="L75" s="4">
        <f t="shared" si="13"/>
        <v>8.693792573466121</v>
      </c>
      <c r="M75" s="4">
        <f t="shared" si="14"/>
        <v>8.055183967667361</v>
      </c>
      <c r="N75" s="4">
        <f t="shared" si="15"/>
        <v>7.495653439331151</v>
      </c>
      <c r="O75" s="4">
        <f t="shared" si="16"/>
        <v>7.00266411222747</v>
      </c>
      <c r="P75" s="4">
        <f t="shared" si="17"/>
        <v>6.565979636707436</v>
      </c>
      <c r="Q75" s="4">
        <f t="shared" si="18"/>
        <v>6.177198497830787</v>
      </c>
      <c r="R75" s="4">
        <f t="shared" si="19"/>
        <v>5.829389618097266</v>
      </c>
      <c r="S75" s="4">
        <f t="shared" si="20"/>
        <v>5.516805950921822</v>
      </c>
      <c r="T75" s="4">
        <f t="shared" si="21"/>
        <v>5.23465837396527</v>
      </c>
      <c r="U75" s="4">
        <f t="shared" si="22"/>
        <v>4.978936398834562</v>
      </c>
      <c r="V75" s="4">
        <f t="shared" si="23"/>
        <v>4.7462653796120335</v>
      </c>
      <c r="W75" s="4">
        <f t="shared" si="24"/>
        <v>4.533792294060433</v>
      </c>
      <c r="X75" s="4">
        <f t="shared" si="25"/>
        <v>4.339093984539832</v>
      </c>
      <c r="Y75" s="4">
        <f t="shared" si="26"/>
        <v>0.6180339887497633</v>
      </c>
      <c r="Z75" s="4">
        <f t="shared" si="27"/>
        <v>3.9950482398428577</v>
      </c>
      <c r="AA75" s="4">
        <f t="shared" si="28"/>
        <v>3.8424048905406427</v>
      </c>
      <c r="AB75" s="4">
        <f t="shared" si="29"/>
        <v>3.7008558045458915</v>
      </c>
      <c r="AC75" s="4">
        <f t="shared" si="30"/>
        <v>3.569258155943825</v>
      </c>
      <c r="AD75" s="4">
        <f t="shared" si="31"/>
        <v>3.4466166163983862</v>
      </c>
      <c r="AE75" s="4">
        <f t="shared" si="32"/>
        <v>3.332061066586854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2017-01-24T14:45:07Z</cp:lastPrinted>
  <dcterms:created xsi:type="dcterms:W3CDTF">2017-01-24T13:47:46Z</dcterms:created>
  <dcterms:modified xsi:type="dcterms:W3CDTF">2017-01-24T22:22:39Z</dcterms:modified>
  <cp:category/>
  <cp:version/>
  <cp:contentType/>
  <cp:contentStatus/>
</cp:coreProperties>
</file>