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lly Garcia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2" i="1"/>
</calcChain>
</file>

<file path=xl/sharedStrings.xml><?xml version="1.0" encoding="utf-8"?>
<sst xmlns="http://schemas.openxmlformats.org/spreadsheetml/2006/main" count="61" uniqueCount="47">
  <si>
    <t>V023718598</t>
  </si>
  <si>
    <t>Buenahora Castillo , Deixi Beatriz</t>
  </si>
  <si>
    <t>Inscrita</t>
  </si>
  <si>
    <t>V016654215</t>
  </si>
  <si>
    <t>Camacho Alarcon , Johnder Jose</t>
  </si>
  <si>
    <t>V027338095</t>
  </si>
  <si>
    <t>Castillo Rincones , Ronaldo Rafael</t>
  </si>
  <si>
    <t>Retirada por El Alumno</t>
  </si>
  <si>
    <t>V024196423</t>
  </si>
  <si>
    <t>Dugarte Davila , Darwin Jose</t>
  </si>
  <si>
    <t>V023497702</t>
  </si>
  <si>
    <t>Dugarte Santiago , Johan Francisco</t>
  </si>
  <si>
    <t>V024584748</t>
  </si>
  <si>
    <t>Guillén Moreno , Jesús Leonardo</t>
  </si>
  <si>
    <t>V020198934</t>
  </si>
  <si>
    <t>Guillén Pimiento , Edinson Jesús</t>
  </si>
  <si>
    <t>V024349566</t>
  </si>
  <si>
    <t>Hernández Díaz , Génesis Karina</t>
  </si>
  <si>
    <t>V025475507</t>
  </si>
  <si>
    <t>Mora Lobo , Soreli Saireth</t>
  </si>
  <si>
    <t>V014917439</t>
  </si>
  <si>
    <t>Osuna Mora , Zuleyma Damari</t>
  </si>
  <si>
    <t>V023497607</t>
  </si>
  <si>
    <t>Parra Contreras , Johanna Fabiola</t>
  </si>
  <si>
    <t>V026128554</t>
  </si>
  <si>
    <t>Peña Guillen , Miguel Antonio</t>
  </si>
  <si>
    <t>V027507955</t>
  </si>
  <si>
    <t>Peñaloza Leal , Gabrielys Roxanna</t>
  </si>
  <si>
    <t>V024149933</t>
  </si>
  <si>
    <t>Pinzón Gómez , Stefani Ladymar</t>
  </si>
  <si>
    <t>V023583914</t>
  </si>
  <si>
    <t>Rondón Rangel , Deivy Orlando</t>
  </si>
  <si>
    <t>V024135789</t>
  </si>
  <si>
    <t>Uzcategui Guerrero , Maria Virginia</t>
  </si>
  <si>
    <t>Num</t>
  </si>
  <si>
    <t>Cedula</t>
  </si>
  <si>
    <t>Nombre y Apellido</t>
  </si>
  <si>
    <t>estatus</t>
  </si>
  <si>
    <t>tarea 1</t>
  </si>
  <si>
    <t>tarea 2 Exposición</t>
  </si>
  <si>
    <t>tarea 3 Ejercicio MDE</t>
  </si>
  <si>
    <t>Examen 1</t>
  </si>
  <si>
    <t>practica</t>
  </si>
  <si>
    <t>examen 3</t>
  </si>
  <si>
    <t>% Tareas 10%</t>
  </si>
  <si>
    <t>Examen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</si>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</sst>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9" fontId="2" fillId="0" borderId="0" xfId="0" applyNumberFormat="1" applyFont="1"/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D1" sqref="D1"/>
    </sheetView>
  </sheetViews>
  <sheetFormatPr baseColWidth="10" defaultRowHeight="15" x14ac:dyDescent="0.25"/>
  <cols>
    <col min="3" max="3" width="30.85546875" hidden="1" customWidth="1"/>
    <col min="5" max="5" width="7" bestFit="1" customWidth="1"/>
    <col min="6" max="6" width="10.42578125" bestFit="1" customWidth="1"/>
    <col min="7" max="7" width="8.7109375" style="2" bestFit="1" customWidth="1"/>
    <col min="8" max="8" width="9.42578125" bestFit="1" customWidth="1"/>
    <col min="9" max="9" width="5.42578125" style="2" customWidth="1"/>
    <col min="10" max="10" width="8.42578125" bestFit="1" customWidth="1"/>
    <col min="11" max="11" width="4" style="2" bestFit="1" customWidth="1"/>
    <col min="12" max="12" width="9.42578125" bestFit="1" customWidth="1"/>
    <col min="13" max="13" width="4.5703125" style="2" bestFit="1" customWidth="1"/>
    <col min="14" max="14" width="7.85546875" bestFit="1" customWidth="1"/>
    <col min="15" max="15" width="4.5703125" style="2" bestFit="1" customWidth="1"/>
    <col min="16" max="16" width="9.5703125" bestFit="1" customWidth="1"/>
    <col min="17" max="17" width="4.5703125" bestFit="1" customWidth="1"/>
    <col min="18" max="18" width="11.42578125" style="6"/>
  </cols>
  <sheetData>
    <row r="1" spans="1:18" ht="51" customHeight="1" x14ac:dyDescent="0.25">
      <c r="A1" t="s">
        <v>34</v>
      </c>
      <c r="B1" t="s">
        <v>35</v>
      </c>
      <c r="C1" t="s">
        <v>36</v>
      </c>
      <c r="D1" t="s">
        <v>37</v>
      </c>
      <c r="E1" s="2" t="s">
        <v>38</v>
      </c>
      <c r="F1" s="3" t="s">
        <v>39</v>
      </c>
      <c r="G1" s="3" t="s">
        <v>44</v>
      </c>
      <c r="H1" s="2" t="s">
        <v>41</v>
      </c>
      <c r="I1" s="4">
        <v>0.2</v>
      </c>
      <c r="J1" s="3" t="s">
        <v>40</v>
      </c>
      <c r="K1" s="5">
        <v>0.05</v>
      </c>
      <c r="L1" s="2" t="s">
        <v>45</v>
      </c>
      <c r="M1" s="4">
        <v>0.2</v>
      </c>
      <c r="N1" s="3" t="s">
        <v>42</v>
      </c>
      <c r="O1" s="5">
        <v>0.2</v>
      </c>
      <c r="P1" s="2" t="s">
        <v>43</v>
      </c>
      <c r="Q1" s="4">
        <v>0.25</v>
      </c>
      <c r="R1" s="6" t="s">
        <v>46</v>
      </c>
    </row>
    <row r="2" spans="1:18" x14ac:dyDescent="0.25">
      <c r="A2" s="7">
        <v>1</v>
      </c>
      <c r="B2" s="7" t="s">
        <v>0</v>
      </c>
      <c r="C2" s="7" t="s">
        <v>1</v>
      </c>
      <c r="D2" s="7" t="s">
        <v>2</v>
      </c>
      <c r="E2" s="8"/>
      <c r="F2" s="8">
        <v>16</v>
      </c>
      <c r="G2" s="9">
        <f>((E2+F2)/2)*10%</f>
        <v>0.8</v>
      </c>
      <c r="H2" s="8">
        <v>5</v>
      </c>
      <c r="I2" s="9">
        <f>H2*20%</f>
        <v>1</v>
      </c>
      <c r="J2" s="8"/>
      <c r="K2" s="9">
        <f>J2*5%</f>
        <v>0</v>
      </c>
      <c r="L2" s="8">
        <v>4</v>
      </c>
      <c r="M2" s="9">
        <f>L2*20%</f>
        <v>0.8</v>
      </c>
      <c r="N2" s="8"/>
      <c r="O2" s="9">
        <f>N2*20%</f>
        <v>0</v>
      </c>
      <c r="P2" s="8"/>
      <c r="Q2" s="8">
        <f>P2*25%</f>
        <v>0</v>
      </c>
      <c r="R2" s="10">
        <f>G2+I2+K2+M2+O2+Q2</f>
        <v>2.6</v>
      </c>
    </row>
    <row r="3" spans="1:18" x14ac:dyDescent="0.25">
      <c r="A3" s="7">
        <v>2</v>
      </c>
      <c r="B3" s="7" t="s">
        <v>3</v>
      </c>
      <c r="C3" s="7" t="s">
        <v>4</v>
      </c>
      <c r="D3" s="7" t="s">
        <v>2</v>
      </c>
      <c r="E3" s="8"/>
      <c r="F3" s="8"/>
      <c r="G3" s="9">
        <f t="shared" ref="G3:G17" si="0">((E3+F3)/2)*10%</f>
        <v>0</v>
      </c>
      <c r="H3" s="8"/>
      <c r="I3" s="9">
        <f t="shared" ref="I3:I17" si="1">H3*20%</f>
        <v>0</v>
      </c>
      <c r="J3" s="8"/>
      <c r="K3" s="9">
        <f t="shared" ref="K3:K17" si="2">J3*5%</f>
        <v>0</v>
      </c>
      <c r="L3" s="8"/>
      <c r="M3" s="9">
        <f t="shared" ref="M3:M17" si="3">L3*20%</f>
        <v>0</v>
      </c>
      <c r="N3" s="8"/>
      <c r="O3" s="9">
        <f t="shared" ref="O3:O17" si="4">N3*20%</f>
        <v>0</v>
      </c>
      <c r="P3" s="8"/>
      <c r="Q3" s="8">
        <f t="shared" ref="Q3:Q17" si="5">P3*25%</f>
        <v>0</v>
      </c>
      <c r="R3" s="10">
        <f t="shared" ref="R3:R17" si="6">G3+I3+K3+M3+O3+Q3</f>
        <v>0</v>
      </c>
    </row>
    <row r="4" spans="1:18" s="1" customFormat="1" ht="25.5" x14ac:dyDescent="0.25">
      <c r="A4" s="11">
        <v>3</v>
      </c>
      <c r="B4" s="11" t="s">
        <v>5</v>
      </c>
      <c r="C4" s="11" t="s">
        <v>6</v>
      </c>
      <c r="D4" s="11" t="s">
        <v>7</v>
      </c>
      <c r="E4" s="12"/>
      <c r="F4" s="12"/>
      <c r="G4" s="9">
        <f t="shared" si="0"/>
        <v>0</v>
      </c>
      <c r="H4" s="12"/>
      <c r="I4" s="9">
        <f t="shared" si="1"/>
        <v>0</v>
      </c>
      <c r="J4" s="12"/>
      <c r="K4" s="9">
        <f t="shared" si="2"/>
        <v>0</v>
      </c>
      <c r="L4" s="12"/>
      <c r="M4" s="9">
        <f t="shared" si="3"/>
        <v>0</v>
      </c>
      <c r="N4" s="12"/>
      <c r="O4" s="9">
        <f t="shared" si="4"/>
        <v>0</v>
      </c>
      <c r="P4" s="12"/>
      <c r="Q4" s="8">
        <f t="shared" si="5"/>
        <v>0</v>
      </c>
      <c r="R4" s="10">
        <f t="shared" si="6"/>
        <v>0</v>
      </c>
    </row>
    <row r="5" spans="1:18" x14ac:dyDescent="0.25">
      <c r="A5" s="7">
        <v>4</v>
      </c>
      <c r="B5" s="7" t="s">
        <v>8</v>
      </c>
      <c r="C5" s="7" t="s">
        <v>9</v>
      </c>
      <c r="D5" s="7" t="s">
        <v>2</v>
      </c>
      <c r="E5" s="8"/>
      <c r="F5" s="8"/>
      <c r="G5" s="9">
        <f t="shared" si="0"/>
        <v>0</v>
      </c>
      <c r="H5" s="8">
        <v>7</v>
      </c>
      <c r="I5" s="9">
        <f t="shared" si="1"/>
        <v>1.4000000000000001</v>
      </c>
      <c r="J5" s="8"/>
      <c r="K5" s="9">
        <f t="shared" si="2"/>
        <v>0</v>
      </c>
      <c r="L5" s="8">
        <v>4</v>
      </c>
      <c r="M5" s="9">
        <f t="shared" si="3"/>
        <v>0.8</v>
      </c>
      <c r="N5" s="8"/>
      <c r="O5" s="9">
        <f t="shared" si="4"/>
        <v>0</v>
      </c>
      <c r="P5" s="8"/>
      <c r="Q5" s="8">
        <f t="shared" si="5"/>
        <v>0</v>
      </c>
      <c r="R5" s="10">
        <f t="shared" si="6"/>
        <v>2.2000000000000002</v>
      </c>
    </row>
    <row r="6" spans="1:18" ht="25.5" x14ac:dyDescent="0.25">
      <c r="A6" s="7">
        <v>5</v>
      </c>
      <c r="B6" s="7" t="s">
        <v>10</v>
      </c>
      <c r="C6" s="7" t="s">
        <v>11</v>
      </c>
      <c r="D6" s="7" t="s">
        <v>2</v>
      </c>
      <c r="E6" s="8">
        <v>20</v>
      </c>
      <c r="F6" s="8">
        <v>17</v>
      </c>
      <c r="G6" s="9">
        <f t="shared" si="0"/>
        <v>1.85</v>
      </c>
      <c r="H6" s="8">
        <v>13</v>
      </c>
      <c r="I6" s="9">
        <f t="shared" si="1"/>
        <v>2.6</v>
      </c>
      <c r="J6" s="8">
        <v>20</v>
      </c>
      <c r="K6" s="9">
        <f t="shared" si="2"/>
        <v>1</v>
      </c>
      <c r="L6" s="8">
        <v>4</v>
      </c>
      <c r="M6" s="9">
        <f t="shared" si="3"/>
        <v>0.8</v>
      </c>
      <c r="N6" s="8">
        <v>20</v>
      </c>
      <c r="O6" s="9">
        <f t="shared" si="4"/>
        <v>4</v>
      </c>
      <c r="P6" s="8"/>
      <c r="Q6" s="8">
        <f t="shared" si="5"/>
        <v>0</v>
      </c>
      <c r="R6" s="10">
        <f t="shared" si="6"/>
        <v>10.25</v>
      </c>
    </row>
    <row r="7" spans="1:18" x14ac:dyDescent="0.25">
      <c r="A7" s="7">
        <v>6</v>
      </c>
      <c r="B7" s="7" t="s">
        <v>12</v>
      </c>
      <c r="C7" s="7" t="s">
        <v>13</v>
      </c>
      <c r="D7" s="7" t="s">
        <v>2</v>
      </c>
      <c r="E7" s="8">
        <v>7</v>
      </c>
      <c r="F7" s="8">
        <v>17</v>
      </c>
      <c r="G7" s="9">
        <f t="shared" si="0"/>
        <v>1.2000000000000002</v>
      </c>
      <c r="H7" s="8">
        <v>11</v>
      </c>
      <c r="I7" s="9">
        <f t="shared" si="1"/>
        <v>2.2000000000000002</v>
      </c>
      <c r="J7" s="8"/>
      <c r="K7" s="9">
        <f t="shared" si="2"/>
        <v>0</v>
      </c>
      <c r="L7" s="8">
        <v>4</v>
      </c>
      <c r="M7" s="9">
        <f t="shared" si="3"/>
        <v>0.8</v>
      </c>
      <c r="N7" s="8"/>
      <c r="O7" s="9">
        <f t="shared" si="4"/>
        <v>0</v>
      </c>
      <c r="P7" s="8"/>
      <c r="Q7" s="8">
        <f t="shared" si="5"/>
        <v>0</v>
      </c>
      <c r="R7" s="10">
        <f t="shared" si="6"/>
        <v>4.2</v>
      </c>
    </row>
    <row r="8" spans="1:18" x14ac:dyDescent="0.25">
      <c r="A8" s="7">
        <v>7</v>
      </c>
      <c r="B8" s="7" t="s">
        <v>14</v>
      </c>
      <c r="C8" s="7" t="s">
        <v>15</v>
      </c>
      <c r="D8" s="7" t="s">
        <v>2</v>
      </c>
      <c r="E8" s="8"/>
      <c r="F8" s="8"/>
      <c r="G8" s="9">
        <f t="shared" si="0"/>
        <v>0</v>
      </c>
      <c r="H8" s="8"/>
      <c r="I8" s="9">
        <f t="shared" si="1"/>
        <v>0</v>
      </c>
      <c r="J8" s="8"/>
      <c r="K8" s="9">
        <f t="shared" si="2"/>
        <v>0</v>
      </c>
      <c r="L8" s="8"/>
      <c r="M8" s="9">
        <f t="shared" si="3"/>
        <v>0</v>
      </c>
      <c r="N8" s="8"/>
      <c r="O8" s="9">
        <f t="shared" si="4"/>
        <v>0</v>
      </c>
      <c r="P8" s="8"/>
      <c r="Q8" s="8">
        <f t="shared" si="5"/>
        <v>0</v>
      </c>
      <c r="R8" s="10">
        <f t="shared" si="6"/>
        <v>0</v>
      </c>
    </row>
    <row r="9" spans="1:18" x14ac:dyDescent="0.25">
      <c r="A9" s="7">
        <v>8</v>
      </c>
      <c r="B9" s="7" t="s">
        <v>16</v>
      </c>
      <c r="C9" s="7" t="s">
        <v>17</v>
      </c>
      <c r="D9" s="7" t="s">
        <v>2</v>
      </c>
      <c r="E9" s="8"/>
      <c r="F9" s="8">
        <v>15</v>
      </c>
      <c r="G9" s="9">
        <f t="shared" si="0"/>
        <v>0.75</v>
      </c>
      <c r="H9" s="8">
        <v>7</v>
      </c>
      <c r="I9" s="9">
        <f t="shared" si="1"/>
        <v>1.4000000000000001</v>
      </c>
      <c r="J9" s="8"/>
      <c r="K9" s="9">
        <f t="shared" si="2"/>
        <v>0</v>
      </c>
      <c r="L9" s="8">
        <v>6</v>
      </c>
      <c r="M9" s="9">
        <f t="shared" si="3"/>
        <v>1.2000000000000002</v>
      </c>
      <c r="N9" s="8"/>
      <c r="O9" s="9">
        <f t="shared" si="4"/>
        <v>0</v>
      </c>
      <c r="P9" s="8"/>
      <c r="Q9" s="8">
        <f t="shared" si="5"/>
        <v>0</v>
      </c>
      <c r="R9" s="10">
        <f t="shared" si="6"/>
        <v>3.3500000000000005</v>
      </c>
    </row>
    <row r="10" spans="1:18" x14ac:dyDescent="0.25">
      <c r="A10" s="7">
        <v>9</v>
      </c>
      <c r="B10" s="7" t="s">
        <v>18</v>
      </c>
      <c r="C10" s="7" t="s">
        <v>19</v>
      </c>
      <c r="D10" s="7" t="s">
        <v>2</v>
      </c>
      <c r="E10" s="8">
        <v>10</v>
      </c>
      <c r="F10" s="8">
        <v>16</v>
      </c>
      <c r="G10" s="9">
        <f t="shared" si="0"/>
        <v>1.3</v>
      </c>
      <c r="H10" s="8">
        <v>8</v>
      </c>
      <c r="I10" s="9">
        <f t="shared" si="1"/>
        <v>1.6</v>
      </c>
      <c r="J10" s="8">
        <v>16</v>
      </c>
      <c r="K10" s="9">
        <f t="shared" si="2"/>
        <v>0.8</v>
      </c>
      <c r="L10" s="8">
        <v>4</v>
      </c>
      <c r="M10" s="9">
        <f t="shared" si="3"/>
        <v>0.8</v>
      </c>
      <c r="N10" s="8"/>
      <c r="O10" s="9">
        <f t="shared" si="4"/>
        <v>0</v>
      </c>
      <c r="P10" s="8"/>
      <c r="Q10" s="8">
        <f t="shared" si="5"/>
        <v>0</v>
      </c>
      <c r="R10" s="10">
        <f t="shared" si="6"/>
        <v>4.5</v>
      </c>
    </row>
    <row r="11" spans="1:18" x14ac:dyDescent="0.25">
      <c r="A11" s="7">
        <v>10</v>
      </c>
      <c r="B11" s="7" t="s">
        <v>20</v>
      </c>
      <c r="C11" s="7" t="s">
        <v>21</v>
      </c>
      <c r="D11" s="7" t="s">
        <v>2</v>
      </c>
      <c r="E11" s="8"/>
      <c r="F11" s="8"/>
      <c r="G11" s="9">
        <f t="shared" si="0"/>
        <v>0</v>
      </c>
      <c r="H11" s="8"/>
      <c r="I11" s="9">
        <f t="shared" si="1"/>
        <v>0</v>
      </c>
      <c r="J11" s="8"/>
      <c r="K11" s="9">
        <f t="shared" si="2"/>
        <v>0</v>
      </c>
      <c r="L11" s="8"/>
      <c r="M11" s="9">
        <f t="shared" si="3"/>
        <v>0</v>
      </c>
      <c r="N11" s="8"/>
      <c r="O11" s="9">
        <f t="shared" si="4"/>
        <v>0</v>
      </c>
      <c r="P11" s="8"/>
      <c r="Q11" s="8">
        <f t="shared" si="5"/>
        <v>0</v>
      </c>
      <c r="R11" s="10">
        <f t="shared" si="6"/>
        <v>0</v>
      </c>
    </row>
    <row r="12" spans="1:18" x14ac:dyDescent="0.25">
      <c r="A12" s="7">
        <v>11</v>
      </c>
      <c r="B12" s="7" t="s">
        <v>22</v>
      </c>
      <c r="C12" s="7" t="s">
        <v>23</v>
      </c>
      <c r="D12" s="7" t="s">
        <v>2</v>
      </c>
      <c r="E12" s="8">
        <v>15</v>
      </c>
      <c r="F12" s="8">
        <v>16</v>
      </c>
      <c r="G12" s="9">
        <f t="shared" si="0"/>
        <v>1.55</v>
      </c>
      <c r="H12" s="8">
        <v>12</v>
      </c>
      <c r="I12" s="9">
        <f t="shared" si="1"/>
        <v>2.4000000000000004</v>
      </c>
      <c r="J12" s="8"/>
      <c r="K12" s="9">
        <f t="shared" si="2"/>
        <v>0</v>
      </c>
      <c r="L12" s="8">
        <v>4</v>
      </c>
      <c r="M12" s="9">
        <f t="shared" si="3"/>
        <v>0.8</v>
      </c>
      <c r="N12" s="8"/>
      <c r="O12" s="9">
        <f t="shared" si="4"/>
        <v>0</v>
      </c>
      <c r="P12" s="8"/>
      <c r="Q12" s="8">
        <f t="shared" si="5"/>
        <v>0</v>
      </c>
      <c r="R12" s="10">
        <f t="shared" si="6"/>
        <v>4.75</v>
      </c>
    </row>
    <row r="13" spans="1:18" x14ac:dyDescent="0.25">
      <c r="A13" s="7">
        <v>12</v>
      </c>
      <c r="B13" s="7" t="s">
        <v>24</v>
      </c>
      <c r="C13" s="7" t="s">
        <v>25</v>
      </c>
      <c r="D13" s="7" t="s">
        <v>2</v>
      </c>
      <c r="E13" s="8"/>
      <c r="F13" s="8">
        <v>18</v>
      </c>
      <c r="G13" s="9">
        <f t="shared" si="0"/>
        <v>0.9</v>
      </c>
      <c r="H13" s="8">
        <v>9</v>
      </c>
      <c r="I13" s="9">
        <f t="shared" si="1"/>
        <v>1.8</v>
      </c>
      <c r="J13" s="8"/>
      <c r="K13" s="9">
        <f t="shared" si="2"/>
        <v>0</v>
      </c>
      <c r="L13" s="8">
        <v>12</v>
      </c>
      <c r="M13" s="9">
        <f t="shared" si="3"/>
        <v>2.4000000000000004</v>
      </c>
      <c r="N13" s="8"/>
      <c r="O13" s="9">
        <f t="shared" si="4"/>
        <v>0</v>
      </c>
      <c r="P13" s="8"/>
      <c r="Q13" s="8">
        <f t="shared" si="5"/>
        <v>0</v>
      </c>
      <c r="R13" s="10">
        <f t="shared" si="6"/>
        <v>5.1000000000000005</v>
      </c>
    </row>
    <row r="14" spans="1:18" x14ac:dyDescent="0.25">
      <c r="A14" s="7">
        <v>13</v>
      </c>
      <c r="B14" s="7" t="s">
        <v>26</v>
      </c>
      <c r="C14" s="7" t="s">
        <v>27</v>
      </c>
      <c r="D14" s="7" t="s">
        <v>2</v>
      </c>
      <c r="E14" s="8">
        <v>10</v>
      </c>
      <c r="F14" s="8">
        <v>16</v>
      </c>
      <c r="G14" s="9">
        <f t="shared" si="0"/>
        <v>1.3</v>
      </c>
      <c r="H14" s="8">
        <v>8</v>
      </c>
      <c r="I14" s="9">
        <f t="shared" si="1"/>
        <v>1.6</v>
      </c>
      <c r="J14" s="8">
        <v>16</v>
      </c>
      <c r="K14" s="9">
        <f t="shared" si="2"/>
        <v>0.8</v>
      </c>
      <c r="L14" s="8">
        <v>4</v>
      </c>
      <c r="M14" s="9">
        <f t="shared" si="3"/>
        <v>0.8</v>
      </c>
      <c r="N14" s="8"/>
      <c r="O14" s="9">
        <f t="shared" si="4"/>
        <v>0</v>
      </c>
      <c r="P14" s="8"/>
      <c r="Q14" s="8">
        <f t="shared" si="5"/>
        <v>0</v>
      </c>
      <c r="R14" s="10">
        <f t="shared" si="6"/>
        <v>4.5</v>
      </c>
    </row>
    <row r="15" spans="1:18" x14ac:dyDescent="0.25">
      <c r="A15" s="7">
        <v>14</v>
      </c>
      <c r="B15" s="7" t="s">
        <v>28</v>
      </c>
      <c r="C15" s="7" t="s">
        <v>29</v>
      </c>
      <c r="D15" s="7" t="s">
        <v>2</v>
      </c>
      <c r="E15" s="8"/>
      <c r="F15" s="8"/>
      <c r="G15" s="9">
        <f t="shared" si="0"/>
        <v>0</v>
      </c>
      <c r="H15" s="8"/>
      <c r="I15" s="9">
        <f t="shared" si="1"/>
        <v>0</v>
      </c>
      <c r="J15" s="8"/>
      <c r="K15" s="9">
        <f t="shared" si="2"/>
        <v>0</v>
      </c>
      <c r="L15" s="8"/>
      <c r="M15" s="9">
        <f t="shared" si="3"/>
        <v>0</v>
      </c>
      <c r="N15" s="8"/>
      <c r="O15" s="9">
        <f t="shared" si="4"/>
        <v>0</v>
      </c>
      <c r="P15" s="8"/>
      <c r="Q15" s="8">
        <f t="shared" si="5"/>
        <v>0</v>
      </c>
      <c r="R15" s="10">
        <f t="shared" si="6"/>
        <v>0</v>
      </c>
    </row>
    <row r="16" spans="1:18" x14ac:dyDescent="0.25">
      <c r="A16" s="7">
        <v>15</v>
      </c>
      <c r="B16" s="7" t="s">
        <v>30</v>
      </c>
      <c r="C16" s="7" t="s">
        <v>31</v>
      </c>
      <c r="D16" s="7" t="s">
        <v>2</v>
      </c>
      <c r="E16" s="8">
        <v>7</v>
      </c>
      <c r="F16" s="8">
        <v>15</v>
      </c>
      <c r="G16" s="9">
        <f t="shared" si="0"/>
        <v>1.1000000000000001</v>
      </c>
      <c r="H16" s="8"/>
      <c r="I16" s="9">
        <f t="shared" si="1"/>
        <v>0</v>
      </c>
      <c r="J16" s="8"/>
      <c r="K16" s="9">
        <f t="shared" si="2"/>
        <v>0</v>
      </c>
      <c r="L16" s="8"/>
      <c r="M16" s="9">
        <f t="shared" si="3"/>
        <v>0</v>
      </c>
      <c r="N16" s="8"/>
      <c r="O16" s="9">
        <f t="shared" si="4"/>
        <v>0</v>
      </c>
      <c r="P16" s="8"/>
      <c r="Q16" s="8">
        <f t="shared" si="5"/>
        <v>0</v>
      </c>
      <c r="R16" s="10">
        <f t="shared" si="6"/>
        <v>1.1000000000000001</v>
      </c>
    </row>
    <row r="17" spans="1:18" x14ac:dyDescent="0.25">
      <c r="A17" s="7">
        <v>16</v>
      </c>
      <c r="B17" s="7" t="s">
        <v>32</v>
      </c>
      <c r="C17" s="7" t="s">
        <v>33</v>
      </c>
      <c r="D17" s="7" t="s">
        <v>2</v>
      </c>
      <c r="E17" s="8">
        <v>20</v>
      </c>
      <c r="F17" s="8">
        <v>20</v>
      </c>
      <c r="G17" s="9">
        <f t="shared" si="0"/>
        <v>2</v>
      </c>
      <c r="H17" s="8">
        <v>16</v>
      </c>
      <c r="I17" s="9">
        <f t="shared" si="1"/>
        <v>3.2</v>
      </c>
      <c r="J17" s="8">
        <v>20</v>
      </c>
      <c r="K17" s="9">
        <f t="shared" si="2"/>
        <v>1</v>
      </c>
      <c r="L17" s="8">
        <v>4</v>
      </c>
      <c r="M17" s="9">
        <f t="shared" si="3"/>
        <v>0.8</v>
      </c>
      <c r="N17" s="8">
        <v>20</v>
      </c>
      <c r="O17" s="9">
        <f t="shared" si="4"/>
        <v>4</v>
      </c>
      <c r="P17" s="8"/>
      <c r="Q17" s="8">
        <f t="shared" si="5"/>
        <v>0</v>
      </c>
      <c r="R17" s="10">
        <f t="shared" si="6"/>
        <v>11</v>
      </c>
    </row>
  </sheetData>
  <conditionalFormatting sqref="R2:R17">
    <cfRule type="cellIs" dxfId="0" priority="1" operator="greaterThan">
      <formula>9.45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Garcia</dc:creator>
  <cp:lastModifiedBy>Nelly Garcia</cp:lastModifiedBy>
  <dcterms:created xsi:type="dcterms:W3CDTF">2019-02-21T00:13:56Z</dcterms:created>
  <dcterms:modified xsi:type="dcterms:W3CDTF">2019-02-21T02:33:06Z</dcterms:modified>
</cp:coreProperties>
</file>