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lly Garcia\Desktop\"/>
    </mc:Choice>
  </mc:AlternateContent>
  <bookViews>
    <workbookView xWindow="0" yWindow="0" windowWidth="16380" windowHeight="8190" tabRatio="989"/>
  </bookViews>
  <sheets>
    <sheet name="Sheet1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R17" i="1" l="1"/>
  <c r="R18" i="1"/>
  <c r="R19" i="1"/>
  <c r="R20" i="1"/>
  <c r="R21" i="1"/>
  <c r="R22" i="1"/>
  <c r="R5" i="1" l="1"/>
  <c r="R6" i="1"/>
  <c r="R7" i="1"/>
  <c r="R8" i="1"/>
  <c r="R9" i="1"/>
  <c r="R10" i="1"/>
  <c r="R11" i="1"/>
  <c r="R12" i="1"/>
  <c r="R13" i="1"/>
  <c r="R14" i="1"/>
  <c r="R15" i="1"/>
  <c r="R16" i="1"/>
  <c r="R4" i="1"/>
  <c r="R3" i="1"/>
  <c r="P26" i="1"/>
  <c r="N26" i="1"/>
  <c r="L26" i="1"/>
  <c r="J26" i="1"/>
  <c r="H26" i="1"/>
  <c r="F26" i="1"/>
  <c r="S26" i="1" s="1"/>
  <c r="S25" i="1"/>
  <c r="P25" i="1"/>
  <c r="N25" i="1"/>
  <c r="L25" i="1"/>
  <c r="J25" i="1"/>
  <c r="H25" i="1"/>
  <c r="F25" i="1"/>
  <c r="P24" i="1"/>
  <c r="N24" i="1"/>
  <c r="L24" i="1"/>
  <c r="J24" i="1"/>
  <c r="H24" i="1"/>
  <c r="F24" i="1"/>
  <c r="P23" i="1"/>
  <c r="N23" i="1"/>
  <c r="L23" i="1"/>
  <c r="J23" i="1"/>
  <c r="H23" i="1"/>
  <c r="F23" i="1"/>
  <c r="S23" i="1" s="1"/>
  <c r="P22" i="1"/>
  <c r="N22" i="1"/>
  <c r="L22" i="1"/>
  <c r="J22" i="1"/>
  <c r="H22" i="1"/>
  <c r="F22" i="1"/>
  <c r="S22" i="1" s="1"/>
  <c r="P21" i="1"/>
  <c r="N21" i="1"/>
  <c r="L21" i="1"/>
  <c r="J21" i="1"/>
  <c r="S21" i="1" s="1"/>
  <c r="H21" i="1"/>
  <c r="F21" i="1"/>
  <c r="P20" i="1"/>
  <c r="N20" i="1"/>
  <c r="L20" i="1"/>
  <c r="J20" i="1"/>
  <c r="H20" i="1"/>
  <c r="S20" i="1" s="1"/>
  <c r="F20" i="1"/>
  <c r="P19" i="1"/>
  <c r="N19" i="1"/>
  <c r="L19" i="1"/>
  <c r="J19" i="1"/>
  <c r="H19" i="1"/>
  <c r="F19" i="1"/>
  <c r="P18" i="1"/>
  <c r="N18" i="1"/>
  <c r="L18" i="1"/>
  <c r="J18" i="1"/>
  <c r="H18" i="1"/>
  <c r="F18" i="1"/>
  <c r="S18" i="1" s="1"/>
  <c r="P17" i="1"/>
  <c r="N17" i="1"/>
  <c r="L17" i="1"/>
  <c r="J17" i="1"/>
  <c r="S17" i="1" s="1"/>
  <c r="H17" i="1"/>
  <c r="F17" i="1"/>
  <c r="P16" i="1"/>
  <c r="N16" i="1"/>
  <c r="L16" i="1"/>
  <c r="J16" i="1"/>
  <c r="H16" i="1"/>
  <c r="F16" i="1"/>
  <c r="P15" i="1"/>
  <c r="N15" i="1"/>
  <c r="L15" i="1"/>
  <c r="J15" i="1"/>
  <c r="H15" i="1"/>
  <c r="F15" i="1"/>
  <c r="P14" i="1"/>
  <c r="N14" i="1"/>
  <c r="L14" i="1"/>
  <c r="J14" i="1"/>
  <c r="H14" i="1"/>
  <c r="F14" i="1"/>
  <c r="S14" i="1" s="1"/>
  <c r="P13" i="1"/>
  <c r="N13" i="1"/>
  <c r="L13" i="1"/>
  <c r="J13" i="1"/>
  <c r="S13" i="1" s="1"/>
  <c r="H13" i="1"/>
  <c r="F13" i="1"/>
  <c r="P12" i="1"/>
  <c r="N12" i="1"/>
  <c r="L12" i="1"/>
  <c r="J12" i="1"/>
  <c r="H12" i="1"/>
  <c r="F12" i="1"/>
  <c r="P11" i="1"/>
  <c r="N11" i="1"/>
  <c r="L11" i="1"/>
  <c r="J11" i="1"/>
  <c r="H11" i="1"/>
  <c r="F11" i="1"/>
  <c r="P10" i="1"/>
  <c r="N10" i="1"/>
  <c r="L10" i="1"/>
  <c r="J10" i="1"/>
  <c r="H10" i="1"/>
  <c r="F10" i="1"/>
  <c r="S10" i="1" s="1"/>
  <c r="P9" i="1"/>
  <c r="N9" i="1"/>
  <c r="L9" i="1"/>
  <c r="J9" i="1"/>
  <c r="S9" i="1" s="1"/>
  <c r="H9" i="1"/>
  <c r="F9" i="1"/>
  <c r="P8" i="1"/>
  <c r="N8" i="1"/>
  <c r="L8" i="1"/>
  <c r="J8" i="1"/>
  <c r="H8" i="1"/>
  <c r="F8" i="1"/>
  <c r="P7" i="1"/>
  <c r="N7" i="1"/>
  <c r="L7" i="1"/>
  <c r="J7" i="1"/>
  <c r="H7" i="1"/>
  <c r="F7" i="1"/>
  <c r="P6" i="1"/>
  <c r="N6" i="1"/>
  <c r="L6" i="1"/>
  <c r="J6" i="1"/>
  <c r="H6" i="1"/>
  <c r="F6" i="1"/>
  <c r="S6" i="1" s="1"/>
  <c r="P5" i="1"/>
  <c r="N5" i="1"/>
  <c r="L5" i="1"/>
  <c r="J5" i="1"/>
  <c r="S5" i="1" s="1"/>
  <c r="H5" i="1"/>
  <c r="F5" i="1"/>
  <c r="P4" i="1"/>
  <c r="N4" i="1"/>
  <c r="L4" i="1"/>
  <c r="J4" i="1"/>
  <c r="H4" i="1"/>
  <c r="F4" i="1"/>
  <c r="P3" i="1"/>
  <c r="N3" i="1"/>
  <c r="L3" i="1"/>
  <c r="J3" i="1"/>
  <c r="H3" i="1"/>
  <c r="F3" i="1"/>
  <c r="P2" i="1"/>
  <c r="N2" i="1"/>
  <c r="L2" i="1"/>
  <c r="J2" i="1"/>
  <c r="H2" i="1"/>
  <c r="F2" i="1"/>
  <c r="S2" i="1" s="1"/>
  <c r="S24" i="1" l="1"/>
  <c r="S12" i="1"/>
  <c r="S7" i="1"/>
  <c r="S19" i="1"/>
  <c r="S8" i="1"/>
  <c r="S16" i="1"/>
  <c r="S11" i="1"/>
  <c r="S15" i="1"/>
  <c r="S4" i="1"/>
  <c r="S3" i="1"/>
</calcChain>
</file>

<file path=xl/sharedStrings.xml><?xml version="1.0" encoding="utf-8"?>
<sst xmlns="http://schemas.openxmlformats.org/spreadsheetml/2006/main" count="86" uniqueCount="63">
  <si>
    <t>Cedula</t>
  </si>
  <si>
    <t>Nombres</t>
  </si>
  <si>
    <t>estatus</t>
  </si>
  <si>
    <r>
      <rPr>
        <b/>
        <sz val="12"/>
        <rFont val="Arial"/>
        <family val="2"/>
      </rPr>
      <t>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Parcial</t>
    </r>
  </si>
  <si>
    <t>Tarea</t>
  </si>
  <si>
    <t>2do Parcial</t>
  </si>
  <si>
    <t>tarea</t>
  </si>
  <si>
    <r>
      <rPr>
        <b/>
        <sz val="12"/>
        <rFont val="Arial"/>
        <family val="2"/>
      </rPr>
      <t>3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Parcial</t>
    </r>
  </si>
  <si>
    <t>4to Parcial</t>
  </si>
  <si>
    <t>Practica lab.</t>
  </si>
  <si>
    <t>TOTAL</t>
  </si>
  <si>
    <t>V025989050</t>
  </si>
  <si>
    <t>Bencomo Fernández , Gustavo Enrrique</t>
  </si>
  <si>
    <t>Retirada</t>
  </si>
  <si>
    <t>V026810015</t>
  </si>
  <si>
    <t>Davila Guillen , Darsy Carolina</t>
  </si>
  <si>
    <t>Inscrita</t>
  </si>
  <si>
    <t>V021223718</t>
  </si>
  <si>
    <t>Diaz Contreras , Maile Johana</t>
  </si>
  <si>
    <t>V019751318</t>
  </si>
  <si>
    <t>Dugarte Castillo , Deysi Karina</t>
  </si>
  <si>
    <t>V022658846</t>
  </si>
  <si>
    <t>Fernández Lobo , Jesús Antonio</t>
  </si>
  <si>
    <t>V026128464</t>
  </si>
  <si>
    <t>Flores Rojas , Jose German</t>
  </si>
  <si>
    <t>V020851851</t>
  </si>
  <si>
    <t>Garzon Rujano , Dagoberto</t>
  </si>
  <si>
    <t>V019670930</t>
  </si>
  <si>
    <t>Gudiño Mejias , Gregoria Coromoto</t>
  </si>
  <si>
    <t>V020198934</t>
  </si>
  <si>
    <t>Guillén Pimiento , Edinson Jesús</t>
  </si>
  <si>
    <t>V024349566</t>
  </si>
  <si>
    <t>Hernández Díaz , Génesis Karina</t>
  </si>
  <si>
    <t>V027241140</t>
  </si>
  <si>
    <t>Marquez Salcedo , Cindy Patricia</t>
  </si>
  <si>
    <t>V024584794</t>
  </si>
  <si>
    <t>Meneses Gordones , Lino Eduardo</t>
  </si>
  <si>
    <t>V019848114</t>
  </si>
  <si>
    <t>Mora Chacón , Manuel Andrés</t>
  </si>
  <si>
    <t>V026043837</t>
  </si>
  <si>
    <t>Niño Ramírez , Namayd José</t>
  </si>
  <si>
    <t>V024195108</t>
  </si>
  <si>
    <t>Olivar Angarita , Johakmy Mayreth</t>
  </si>
  <si>
    <t>V014917439</t>
  </si>
  <si>
    <t>Osuna Mora , Zuleyma Damari</t>
  </si>
  <si>
    <t>V023304407</t>
  </si>
  <si>
    <t>Parra Rangel , Luis Miguel</t>
  </si>
  <si>
    <t>V019144288</t>
  </si>
  <si>
    <t>Pérez , Daniel Enrique</t>
  </si>
  <si>
    <t>V024149933</t>
  </si>
  <si>
    <t>Pinzón Gómez , Stefani Ladymar</t>
  </si>
  <si>
    <t>V021180484</t>
  </si>
  <si>
    <t>Ramirez Roa , Erika Melanyela</t>
  </si>
  <si>
    <t>V025151381</t>
  </si>
  <si>
    <t>Rivera Bazo , Virginia Marisol</t>
  </si>
  <si>
    <t>V018965760</t>
  </si>
  <si>
    <t>Sevilla Fuentes , Johanna Rebeca</t>
  </si>
  <si>
    <t>V016655471</t>
  </si>
  <si>
    <t>Sosa Garcia Yuraima</t>
  </si>
  <si>
    <t>V019894796</t>
  </si>
  <si>
    <t>Tellez Bastidas , Cesar Asdrubal</t>
  </si>
  <si>
    <t>V025793425</t>
  </si>
  <si>
    <t>Vielma Fuentes , José Armando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</si>
</sst>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111111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B2B2B2"/>
        <bgColor rgb="FF969696"/>
      </patternFill>
    </fill>
  </fills>
  <borders count="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horizontal="center"/>
    </xf>
    <xf numFmtId="10" fontId="1" fillId="3" borderId="0" xfId="0" applyNumberFormat="1" applyFont="1" applyFill="1" applyAlignment="1">
      <alignment horizontal="center"/>
    </xf>
    <xf numFmtId="0" fontId="3" fillId="3" borderId="0" xfId="0" applyFont="1" applyFill="1"/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3" borderId="0" xfId="0" applyFont="1" applyFill="1"/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2" borderId="2" xfId="0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C16" zoomScaleNormal="100" workbookViewId="0">
      <selection activeCell="M15" sqref="M15"/>
    </sheetView>
  </sheetViews>
  <sheetFormatPr baseColWidth="10" defaultColWidth="9.140625" defaultRowHeight="12.75" x14ac:dyDescent="0.2"/>
  <cols>
    <col min="1" max="1" width="3.5703125"/>
    <col min="2" max="2" width="9.85546875" bestFit="1" customWidth="1"/>
    <col min="3" max="3" width="21.85546875" bestFit="1" customWidth="1"/>
    <col min="4" max="4" width="9.28515625" bestFit="1" customWidth="1"/>
    <col min="5" max="5" width="12.28515625" style="1"/>
    <col min="6" max="6" width="9.5703125" style="2"/>
    <col min="7" max="7" width="8.42578125" style="1"/>
    <col min="8" max="8" width="9" style="2" customWidth="1"/>
    <col min="9" max="9" width="13.140625" style="1"/>
    <col min="10" max="10" width="9.85546875" style="2"/>
    <col min="11" max="11" width="6.42578125" style="1"/>
    <col min="12" max="12" width="8.7109375" style="2" customWidth="1"/>
    <col min="13" max="13" width="12.42578125" style="1"/>
    <col min="14" max="14" width="9.85546875" style="2"/>
    <col min="15" max="15" width="11.85546875" style="1"/>
    <col min="16" max="16" width="9" style="2"/>
    <col min="17" max="17" width="15" style="1"/>
    <col min="18" max="18" width="10" style="1"/>
    <col min="19" max="19" width="11.140625" style="2" customWidth="1"/>
    <col min="20" max="1025" width="11.5703125"/>
  </cols>
  <sheetData>
    <row r="1" spans="1:19" s="3" customFormat="1" ht="18.75" x14ac:dyDescent="0.25">
      <c r="B1" s="3" t="s">
        <v>0</v>
      </c>
      <c r="C1" s="3" t="s">
        <v>1</v>
      </c>
      <c r="D1" s="3" t="s">
        <v>2</v>
      </c>
      <c r="E1" s="4" t="s">
        <v>3</v>
      </c>
      <c r="F1" s="5">
        <v>0.2</v>
      </c>
      <c r="G1" s="4" t="s">
        <v>4</v>
      </c>
      <c r="H1" s="5">
        <v>0.05</v>
      </c>
      <c r="I1" s="4" t="s">
        <v>5</v>
      </c>
      <c r="J1" s="5">
        <v>0.2</v>
      </c>
      <c r="K1" s="4" t="s">
        <v>6</v>
      </c>
      <c r="L1" s="5">
        <v>0.05</v>
      </c>
      <c r="M1" s="4" t="s">
        <v>7</v>
      </c>
      <c r="N1" s="5">
        <v>0.2</v>
      </c>
      <c r="O1" s="4" t="s">
        <v>8</v>
      </c>
      <c r="P1" s="5">
        <v>0.2</v>
      </c>
      <c r="Q1" s="4" t="s">
        <v>9</v>
      </c>
      <c r="R1" s="5">
        <v>0.1</v>
      </c>
      <c r="S1" s="6" t="s">
        <v>10</v>
      </c>
    </row>
    <row r="2" spans="1:19" s="11" customFormat="1" ht="26.25" x14ac:dyDescent="0.25">
      <c r="A2" s="7">
        <v>1</v>
      </c>
      <c r="B2" s="8" t="s">
        <v>11</v>
      </c>
      <c r="C2" s="8" t="s">
        <v>12</v>
      </c>
      <c r="D2" s="8" t="s">
        <v>13</v>
      </c>
      <c r="E2" s="9">
        <v>12</v>
      </c>
      <c r="F2" s="9">
        <f t="shared" ref="F2:F26" si="0">E2*0.2</f>
        <v>2.4000000000000004</v>
      </c>
      <c r="G2" s="9">
        <v>18</v>
      </c>
      <c r="H2" s="9">
        <f t="shared" ref="H2:H26" si="1">G2*0.05</f>
        <v>0.9</v>
      </c>
      <c r="I2" s="9">
        <v>12</v>
      </c>
      <c r="J2" s="9">
        <f t="shared" ref="J2:J26" si="2">I2*0.2</f>
        <v>2.4000000000000004</v>
      </c>
      <c r="K2" s="9"/>
      <c r="L2" s="9">
        <f t="shared" ref="L2:L26" si="3">K2*0.05</f>
        <v>0</v>
      </c>
      <c r="M2" s="9"/>
      <c r="N2" s="9">
        <f t="shared" ref="N2:N26" si="4">M2*0.2</f>
        <v>0</v>
      </c>
      <c r="O2" s="9"/>
      <c r="P2" s="9">
        <f t="shared" ref="P2:P26" si="5">O2*0.2</f>
        <v>0</v>
      </c>
      <c r="Q2" s="9"/>
      <c r="R2" s="9"/>
      <c r="S2" s="10">
        <f t="shared" ref="S2:S26" si="6">F2+H2+J2+L2+N2+P2+R2</f>
        <v>5.7000000000000011</v>
      </c>
    </row>
    <row r="3" spans="1:19" ht="26.25" x14ac:dyDescent="0.25">
      <c r="A3" s="12">
        <v>2</v>
      </c>
      <c r="B3" s="13" t="s">
        <v>14</v>
      </c>
      <c r="C3" s="13" t="s">
        <v>15</v>
      </c>
      <c r="D3" s="13" t="s">
        <v>16</v>
      </c>
      <c r="E3" s="14">
        <v>10</v>
      </c>
      <c r="F3" s="15">
        <f t="shared" si="0"/>
        <v>2</v>
      </c>
      <c r="G3" s="14">
        <v>4</v>
      </c>
      <c r="H3" s="15">
        <f t="shared" si="1"/>
        <v>0.2</v>
      </c>
      <c r="I3" s="14">
        <v>8</v>
      </c>
      <c r="J3" s="15">
        <f t="shared" si="2"/>
        <v>1.6</v>
      </c>
      <c r="K3" s="14"/>
      <c r="L3" s="15">
        <f t="shared" si="3"/>
        <v>0</v>
      </c>
      <c r="M3" s="14">
        <v>4</v>
      </c>
      <c r="N3" s="15">
        <f t="shared" si="4"/>
        <v>0.8</v>
      </c>
      <c r="O3" s="14">
        <v>16</v>
      </c>
      <c r="P3" s="15">
        <f t="shared" si="5"/>
        <v>3.2</v>
      </c>
      <c r="Q3" s="14">
        <v>16</v>
      </c>
      <c r="R3" s="14">
        <f>Q3*10%</f>
        <v>1.6</v>
      </c>
      <c r="S3" s="10">
        <f t="shared" si="6"/>
        <v>9.4</v>
      </c>
    </row>
    <row r="4" spans="1:19" ht="26.25" x14ac:dyDescent="0.25">
      <c r="A4" s="12">
        <v>3</v>
      </c>
      <c r="B4" s="13" t="s">
        <v>17</v>
      </c>
      <c r="C4" s="13" t="s">
        <v>18</v>
      </c>
      <c r="D4" s="13" t="s">
        <v>16</v>
      </c>
      <c r="E4" s="14">
        <v>6</v>
      </c>
      <c r="F4" s="15">
        <f t="shared" si="0"/>
        <v>1.2000000000000002</v>
      </c>
      <c r="G4" s="14">
        <v>18</v>
      </c>
      <c r="H4" s="15">
        <f t="shared" si="1"/>
        <v>0.9</v>
      </c>
      <c r="I4" s="14">
        <v>12</v>
      </c>
      <c r="J4" s="15">
        <f t="shared" si="2"/>
        <v>2.4000000000000004</v>
      </c>
      <c r="K4" s="14">
        <v>16</v>
      </c>
      <c r="L4" s="15">
        <f t="shared" si="3"/>
        <v>0.8</v>
      </c>
      <c r="M4" s="14">
        <v>4.5</v>
      </c>
      <c r="N4" s="15">
        <f t="shared" si="4"/>
        <v>0.9</v>
      </c>
      <c r="O4" s="14">
        <v>12</v>
      </c>
      <c r="P4" s="15">
        <f t="shared" si="5"/>
        <v>2.4000000000000004</v>
      </c>
      <c r="Q4" s="14">
        <v>16</v>
      </c>
      <c r="R4" s="14">
        <f>Q4*10%</f>
        <v>1.6</v>
      </c>
      <c r="S4" s="10">
        <f t="shared" si="6"/>
        <v>10.200000000000001</v>
      </c>
    </row>
    <row r="5" spans="1:19" ht="26.25" x14ac:dyDescent="0.25">
      <c r="A5" s="12">
        <v>4</v>
      </c>
      <c r="B5" s="13" t="s">
        <v>19</v>
      </c>
      <c r="C5" s="13" t="s">
        <v>20</v>
      </c>
      <c r="D5" s="13" t="s">
        <v>16</v>
      </c>
      <c r="E5" s="14">
        <v>10</v>
      </c>
      <c r="F5" s="15">
        <f t="shared" si="0"/>
        <v>2</v>
      </c>
      <c r="G5" s="14">
        <v>18</v>
      </c>
      <c r="H5" s="15">
        <f t="shared" si="1"/>
        <v>0.9</v>
      </c>
      <c r="I5" s="14">
        <v>10</v>
      </c>
      <c r="J5" s="15">
        <f t="shared" si="2"/>
        <v>2</v>
      </c>
      <c r="K5" s="14">
        <v>20</v>
      </c>
      <c r="L5" s="15">
        <f t="shared" si="3"/>
        <v>1</v>
      </c>
      <c r="M5" s="14">
        <v>4</v>
      </c>
      <c r="N5" s="15">
        <f t="shared" si="4"/>
        <v>0.8</v>
      </c>
      <c r="O5" s="14">
        <v>14</v>
      </c>
      <c r="P5" s="15">
        <f t="shared" si="5"/>
        <v>2.8000000000000003</v>
      </c>
      <c r="Q5" s="14"/>
      <c r="R5" s="14">
        <f t="shared" ref="R5:R22" si="7">Q5*10%</f>
        <v>0</v>
      </c>
      <c r="S5" s="16">
        <f t="shared" si="6"/>
        <v>9.5</v>
      </c>
    </row>
    <row r="6" spans="1:19" ht="26.25" x14ac:dyDescent="0.25">
      <c r="A6" s="12">
        <v>5</v>
      </c>
      <c r="B6" s="13" t="s">
        <v>21</v>
      </c>
      <c r="C6" s="13" t="s">
        <v>22</v>
      </c>
      <c r="D6" s="13" t="s">
        <v>16</v>
      </c>
      <c r="E6" s="14"/>
      <c r="F6" s="15">
        <f t="shared" si="0"/>
        <v>0</v>
      </c>
      <c r="G6" s="14"/>
      <c r="H6" s="15">
        <f t="shared" si="1"/>
        <v>0</v>
      </c>
      <c r="I6" s="14"/>
      <c r="J6" s="15">
        <f t="shared" si="2"/>
        <v>0</v>
      </c>
      <c r="K6" s="14"/>
      <c r="L6" s="15">
        <f t="shared" si="3"/>
        <v>0</v>
      </c>
      <c r="M6" s="14"/>
      <c r="N6" s="15">
        <f t="shared" si="4"/>
        <v>0</v>
      </c>
      <c r="O6" s="14"/>
      <c r="P6" s="15">
        <f t="shared" si="5"/>
        <v>0</v>
      </c>
      <c r="Q6" s="14"/>
      <c r="R6" s="14">
        <f t="shared" si="7"/>
        <v>0</v>
      </c>
      <c r="S6" s="10">
        <f t="shared" si="6"/>
        <v>0</v>
      </c>
    </row>
    <row r="7" spans="1:19" ht="15" x14ac:dyDescent="0.25">
      <c r="A7" s="12">
        <v>6</v>
      </c>
      <c r="B7" s="13" t="s">
        <v>23</v>
      </c>
      <c r="C7" s="13" t="s">
        <v>24</v>
      </c>
      <c r="D7" s="13" t="s">
        <v>16</v>
      </c>
      <c r="E7" s="14">
        <v>14</v>
      </c>
      <c r="F7" s="15">
        <f t="shared" si="0"/>
        <v>2.8000000000000003</v>
      </c>
      <c r="G7" s="14">
        <v>18</v>
      </c>
      <c r="H7" s="15">
        <f t="shared" si="1"/>
        <v>0.9</v>
      </c>
      <c r="I7" s="14">
        <v>8</v>
      </c>
      <c r="J7" s="15">
        <f t="shared" si="2"/>
        <v>1.6</v>
      </c>
      <c r="K7" s="14"/>
      <c r="L7" s="15">
        <f t="shared" si="3"/>
        <v>0</v>
      </c>
      <c r="M7" s="14">
        <v>14</v>
      </c>
      <c r="N7" s="15">
        <f t="shared" si="4"/>
        <v>2.8000000000000003</v>
      </c>
      <c r="O7" s="14">
        <v>14</v>
      </c>
      <c r="P7" s="15">
        <f t="shared" si="5"/>
        <v>2.8000000000000003</v>
      </c>
      <c r="Q7" s="14"/>
      <c r="R7" s="14">
        <f t="shared" si="7"/>
        <v>0</v>
      </c>
      <c r="S7" s="16">
        <f t="shared" si="6"/>
        <v>10.900000000000002</v>
      </c>
    </row>
    <row r="8" spans="1:19" ht="15" x14ac:dyDescent="0.25">
      <c r="A8" s="12">
        <v>7</v>
      </c>
      <c r="B8" s="13" t="s">
        <v>25</v>
      </c>
      <c r="C8" s="13" t="s">
        <v>26</v>
      </c>
      <c r="D8" s="13" t="s">
        <v>16</v>
      </c>
      <c r="E8" s="14">
        <v>10</v>
      </c>
      <c r="F8" s="15">
        <f t="shared" si="0"/>
        <v>2</v>
      </c>
      <c r="G8" s="14"/>
      <c r="H8" s="15">
        <f t="shared" si="1"/>
        <v>0</v>
      </c>
      <c r="I8" s="14">
        <v>6</v>
      </c>
      <c r="J8" s="15">
        <f t="shared" si="2"/>
        <v>1.2000000000000002</v>
      </c>
      <c r="K8" s="14">
        <v>20</v>
      </c>
      <c r="L8" s="15">
        <f t="shared" si="3"/>
        <v>1</v>
      </c>
      <c r="M8" s="14">
        <v>16</v>
      </c>
      <c r="N8" s="15">
        <f t="shared" si="4"/>
        <v>3.2</v>
      </c>
      <c r="O8" s="14">
        <v>14</v>
      </c>
      <c r="P8" s="15">
        <f t="shared" si="5"/>
        <v>2.8000000000000003</v>
      </c>
      <c r="Q8" s="14"/>
      <c r="R8" s="14">
        <f t="shared" si="7"/>
        <v>0</v>
      </c>
      <c r="S8" s="10">
        <f t="shared" si="6"/>
        <v>10.200000000000001</v>
      </c>
    </row>
    <row r="9" spans="1:19" ht="26.25" x14ac:dyDescent="0.25">
      <c r="A9" s="12">
        <v>8</v>
      </c>
      <c r="B9" s="13" t="s">
        <v>27</v>
      </c>
      <c r="C9" s="13" t="s">
        <v>28</v>
      </c>
      <c r="D9" s="13" t="s">
        <v>16</v>
      </c>
      <c r="E9" s="14">
        <v>12</v>
      </c>
      <c r="F9" s="15">
        <f t="shared" si="0"/>
        <v>2.4000000000000004</v>
      </c>
      <c r="G9" s="14"/>
      <c r="H9" s="15">
        <f t="shared" si="1"/>
        <v>0</v>
      </c>
      <c r="I9" s="14">
        <v>14</v>
      </c>
      <c r="J9" s="15">
        <f t="shared" si="2"/>
        <v>2.8000000000000003</v>
      </c>
      <c r="K9" s="14"/>
      <c r="L9" s="15">
        <f t="shared" si="3"/>
        <v>0</v>
      </c>
      <c r="M9" s="14">
        <v>6</v>
      </c>
      <c r="N9" s="15">
        <f t="shared" si="4"/>
        <v>1.2000000000000002</v>
      </c>
      <c r="O9" s="14">
        <v>14</v>
      </c>
      <c r="P9" s="15">
        <f t="shared" si="5"/>
        <v>2.8000000000000003</v>
      </c>
      <c r="Q9" s="14"/>
      <c r="R9" s="14">
        <f t="shared" si="7"/>
        <v>0</v>
      </c>
      <c r="S9" s="10">
        <f t="shared" si="6"/>
        <v>9.2000000000000011</v>
      </c>
    </row>
    <row r="10" spans="1:19" ht="26.25" x14ac:dyDescent="0.25">
      <c r="A10" s="12">
        <v>9</v>
      </c>
      <c r="B10" s="13" t="s">
        <v>29</v>
      </c>
      <c r="C10" s="13" t="s">
        <v>30</v>
      </c>
      <c r="D10" s="13" t="s">
        <v>16</v>
      </c>
      <c r="E10" s="14"/>
      <c r="F10" s="15">
        <f t="shared" si="0"/>
        <v>0</v>
      </c>
      <c r="G10" s="14"/>
      <c r="H10" s="15">
        <f t="shared" si="1"/>
        <v>0</v>
      </c>
      <c r="I10" s="14"/>
      <c r="J10" s="15">
        <f t="shared" si="2"/>
        <v>0</v>
      </c>
      <c r="K10" s="14"/>
      <c r="L10" s="15">
        <f t="shared" si="3"/>
        <v>0</v>
      </c>
      <c r="M10" s="14"/>
      <c r="N10" s="15">
        <f t="shared" si="4"/>
        <v>0</v>
      </c>
      <c r="O10" s="14"/>
      <c r="P10" s="15">
        <f t="shared" si="5"/>
        <v>0</v>
      </c>
      <c r="Q10" s="14"/>
      <c r="R10" s="14">
        <f t="shared" si="7"/>
        <v>0</v>
      </c>
      <c r="S10" s="10">
        <f t="shared" si="6"/>
        <v>0</v>
      </c>
    </row>
    <row r="11" spans="1:19" s="11" customFormat="1" ht="26.25" x14ac:dyDescent="0.25">
      <c r="A11" s="7">
        <v>10</v>
      </c>
      <c r="B11" s="8" t="s">
        <v>31</v>
      </c>
      <c r="C11" s="8" t="s">
        <v>32</v>
      </c>
      <c r="D11" s="8" t="s">
        <v>13</v>
      </c>
      <c r="E11" s="9"/>
      <c r="F11" s="17">
        <f t="shared" si="0"/>
        <v>0</v>
      </c>
      <c r="G11" s="9"/>
      <c r="H11" s="17">
        <f t="shared" si="1"/>
        <v>0</v>
      </c>
      <c r="I11" s="9"/>
      <c r="J11" s="17">
        <f t="shared" si="2"/>
        <v>0</v>
      </c>
      <c r="K11" s="9"/>
      <c r="L11" s="17">
        <f t="shared" si="3"/>
        <v>0</v>
      </c>
      <c r="M11" s="9"/>
      <c r="N11" s="17">
        <f t="shared" si="4"/>
        <v>0</v>
      </c>
      <c r="O11" s="9"/>
      <c r="P11" s="17">
        <f t="shared" si="5"/>
        <v>0</v>
      </c>
      <c r="Q11" s="9"/>
      <c r="R11" s="14">
        <f t="shared" si="7"/>
        <v>0</v>
      </c>
      <c r="S11" s="10">
        <f t="shared" si="6"/>
        <v>0</v>
      </c>
    </row>
    <row r="12" spans="1:19" ht="26.25" x14ac:dyDescent="0.25">
      <c r="A12" s="12">
        <v>11</v>
      </c>
      <c r="B12" s="13" t="s">
        <v>33</v>
      </c>
      <c r="C12" s="13" t="s">
        <v>34</v>
      </c>
      <c r="D12" s="13" t="s">
        <v>16</v>
      </c>
      <c r="E12" s="14">
        <v>15</v>
      </c>
      <c r="F12" s="15">
        <f t="shared" si="0"/>
        <v>3</v>
      </c>
      <c r="G12" s="14">
        <v>18</v>
      </c>
      <c r="H12" s="15">
        <f t="shared" si="1"/>
        <v>0.9</v>
      </c>
      <c r="I12" s="14">
        <v>10</v>
      </c>
      <c r="J12" s="15">
        <f t="shared" si="2"/>
        <v>2</v>
      </c>
      <c r="K12" s="14"/>
      <c r="L12" s="15">
        <f t="shared" si="3"/>
        <v>0</v>
      </c>
      <c r="M12" s="14">
        <v>4</v>
      </c>
      <c r="N12" s="15">
        <f t="shared" si="4"/>
        <v>0.8</v>
      </c>
      <c r="O12" s="14">
        <v>16</v>
      </c>
      <c r="P12" s="15">
        <f t="shared" si="5"/>
        <v>3.2</v>
      </c>
      <c r="Q12" s="14"/>
      <c r="R12" s="14">
        <f t="shared" si="7"/>
        <v>0</v>
      </c>
      <c r="S12" s="16">
        <f t="shared" si="6"/>
        <v>9.9</v>
      </c>
    </row>
    <row r="13" spans="1:19" ht="26.25" x14ac:dyDescent="0.25">
      <c r="A13" s="12">
        <v>12</v>
      </c>
      <c r="B13" s="13" t="s">
        <v>35</v>
      </c>
      <c r="C13" s="13" t="s">
        <v>36</v>
      </c>
      <c r="D13" s="13" t="s">
        <v>16</v>
      </c>
      <c r="E13" s="14">
        <v>14</v>
      </c>
      <c r="F13" s="15">
        <f t="shared" si="0"/>
        <v>2.8000000000000003</v>
      </c>
      <c r="G13" s="14">
        <v>18</v>
      </c>
      <c r="H13" s="15">
        <f t="shared" si="1"/>
        <v>0.9</v>
      </c>
      <c r="I13" s="14">
        <v>10</v>
      </c>
      <c r="J13" s="15">
        <f t="shared" si="2"/>
        <v>2</v>
      </c>
      <c r="K13" s="14"/>
      <c r="L13" s="15">
        <f t="shared" si="3"/>
        <v>0</v>
      </c>
      <c r="M13" s="14">
        <v>14</v>
      </c>
      <c r="N13" s="15">
        <f t="shared" si="4"/>
        <v>2.8000000000000003</v>
      </c>
      <c r="O13" s="14">
        <v>14</v>
      </c>
      <c r="P13" s="15">
        <f t="shared" si="5"/>
        <v>2.8000000000000003</v>
      </c>
      <c r="Q13" s="14"/>
      <c r="R13" s="14">
        <f t="shared" si="7"/>
        <v>0</v>
      </c>
      <c r="S13" s="16">
        <f t="shared" si="6"/>
        <v>11.3</v>
      </c>
    </row>
    <row r="14" spans="1:19" ht="26.25" x14ac:dyDescent="0.25">
      <c r="A14" s="12">
        <v>13</v>
      </c>
      <c r="B14" s="13" t="s">
        <v>37</v>
      </c>
      <c r="C14" s="13" t="s">
        <v>38</v>
      </c>
      <c r="D14" s="13" t="s">
        <v>16</v>
      </c>
      <c r="E14" s="14">
        <v>11</v>
      </c>
      <c r="F14" s="15">
        <f t="shared" si="0"/>
        <v>2.2000000000000002</v>
      </c>
      <c r="G14" s="14"/>
      <c r="H14" s="15">
        <f t="shared" si="1"/>
        <v>0</v>
      </c>
      <c r="I14" s="14">
        <v>12</v>
      </c>
      <c r="J14" s="15">
        <f t="shared" si="2"/>
        <v>2.4000000000000004</v>
      </c>
      <c r="K14" s="14"/>
      <c r="L14" s="15">
        <f t="shared" si="3"/>
        <v>0</v>
      </c>
      <c r="M14" s="14">
        <v>8</v>
      </c>
      <c r="N14" s="15">
        <f t="shared" si="4"/>
        <v>1.6</v>
      </c>
      <c r="O14" s="14">
        <v>12</v>
      </c>
      <c r="P14" s="15">
        <f t="shared" si="5"/>
        <v>2.4000000000000004</v>
      </c>
      <c r="Q14" s="14">
        <v>16</v>
      </c>
      <c r="R14" s="14">
        <f t="shared" si="7"/>
        <v>1.6</v>
      </c>
      <c r="S14" s="10">
        <f t="shared" si="6"/>
        <v>10.200000000000001</v>
      </c>
    </row>
    <row r="15" spans="1:19" ht="26.25" x14ac:dyDescent="0.25">
      <c r="A15" s="12">
        <v>14</v>
      </c>
      <c r="B15" s="13" t="s">
        <v>39</v>
      </c>
      <c r="C15" s="13" t="s">
        <v>40</v>
      </c>
      <c r="D15" s="13" t="s">
        <v>16</v>
      </c>
      <c r="E15" s="14">
        <v>14</v>
      </c>
      <c r="F15" s="15">
        <f t="shared" si="0"/>
        <v>2.8000000000000003</v>
      </c>
      <c r="G15" s="14">
        <v>18</v>
      </c>
      <c r="H15" s="15">
        <f t="shared" si="1"/>
        <v>0.9</v>
      </c>
      <c r="I15" s="14">
        <v>14</v>
      </c>
      <c r="J15" s="15">
        <f t="shared" si="2"/>
        <v>2.8000000000000003</v>
      </c>
      <c r="K15" s="14"/>
      <c r="L15" s="15">
        <f t="shared" si="3"/>
        <v>0</v>
      </c>
      <c r="M15" s="14">
        <v>6</v>
      </c>
      <c r="N15" s="15">
        <f t="shared" si="4"/>
        <v>1.2000000000000002</v>
      </c>
      <c r="O15" s="14">
        <v>14</v>
      </c>
      <c r="P15" s="15">
        <f t="shared" si="5"/>
        <v>2.8000000000000003</v>
      </c>
      <c r="Q15" s="14"/>
      <c r="R15" s="14">
        <f t="shared" si="7"/>
        <v>0</v>
      </c>
      <c r="S15" s="16">
        <f t="shared" si="6"/>
        <v>10.5</v>
      </c>
    </row>
    <row r="16" spans="1:19" ht="26.25" x14ac:dyDescent="0.25">
      <c r="A16" s="12">
        <v>15</v>
      </c>
      <c r="B16" s="13" t="s">
        <v>41</v>
      </c>
      <c r="C16" s="13" t="s">
        <v>42</v>
      </c>
      <c r="D16" s="13" t="s">
        <v>16</v>
      </c>
      <c r="E16" s="14">
        <v>14</v>
      </c>
      <c r="F16" s="15">
        <f t="shared" si="0"/>
        <v>2.8000000000000003</v>
      </c>
      <c r="G16" s="14">
        <v>18</v>
      </c>
      <c r="H16" s="15">
        <f t="shared" si="1"/>
        <v>0.9</v>
      </c>
      <c r="I16" s="14">
        <v>14</v>
      </c>
      <c r="J16" s="15">
        <f t="shared" si="2"/>
        <v>2.8000000000000003</v>
      </c>
      <c r="K16" s="14">
        <v>20</v>
      </c>
      <c r="L16" s="15">
        <f t="shared" si="3"/>
        <v>1</v>
      </c>
      <c r="M16" s="14"/>
      <c r="N16" s="15">
        <f t="shared" si="4"/>
        <v>0</v>
      </c>
      <c r="O16" s="14">
        <v>16</v>
      </c>
      <c r="P16" s="15">
        <f t="shared" si="5"/>
        <v>3.2</v>
      </c>
      <c r="Q16" s="14">
        <v>14</v>
      </c>
      <c r="R16" s="14">
        <f t="shared" si="7"/>
        <v>1.4000000000000001</v>
      </c>
      <c r="S16" s="16">
        <f t="shared" si="6"/>
        <v>12.1</v>
      </c>
    </row>
    <row r="17" spans="1:19" ht="26.25" x14ac:dyDescent="0.25">
      <c r="A17" s="12">
        <v>16</v>
      </c>
      <c r="B17" s="13" t="s">
        <v>43</v>
      </c>
      <c r="C17" s="13" t="s">
        <v>44</v>
      </c>
      <c r="D17" s="13" t="s">
        <v>16</v>
      </c>
      <c r="E17" s="14"/>
      <c r="F17" s="15">
        <f t="shared" si="0"/>
        <v>0</v>
      </c>
      <c r="G17" s="14"/>
      <c r="H17" s="15">
        <f t="shared" si="1"/>
        <v>0</v>
      </c>
      <c r="I17" s="14"/>
      <c r="J17" s="15">
        <f t="shared" si="2"/>
        <v>0</v>
      </c>
      <c r="K17" s="14"/>
      <c r="L17" s="15">
        <f t="shared" si="3"/>
        <v>0</v>
      </c>
      <c r="M17" s="14"/>
      <c r="N17" s="15">
        <f t="shared" si="4"/>
        <v>0</v>
      </c>
      <c r="O17" s="14"/>
      <c r="P17" s="15">
        <f t="shared" si="5"/>
        <v>0</v>
      </c>
      <c r="Q17" s="14"/>
      <c r="R17" s="14">
        <f t="shared" si="7"/>
        <v>0</v>
      </c>
      <c r="S17" s="10">
        <f t="shared" si="6"/>
        <v>0</v>
      </c>
    </row>
    <row r="18" spans="1:19" ht="15" x14ac:dyDescent="0.25">
      <c r="A18" s="12">
        <v>17</v>
      </c>
      <c r="B18" s="13" t="s">
        <v>45</v>
      </c>
      <c r="C18" s="13" t="s">
        <v>46</v>
      </c>
      <c r="D18" s="13" t="s">
        <v>16</v>
      </c>
      <c r="E18" s="14">
        <v>14</v>
      </c>
      <c r="F18" s="15">
        <f t="shared" si="0"/>
        <v>2.8000000000000003</v>
      </c>
      <c r="G18" s="14">
        <v>18</v>
      </c>
      <c r="H18" s="15">
        <f t="shared" si="1"/>
        <v>0.9</v>
      </c>
      <c r="I18" s="14">
        <v>10</v>
      </c>
      <c r="J18" s="15">
        <f t="shared" si="2"/>
        <v>2</v>
      </c>
      <c r="K18" s="14">
        <v>18</v>
      </c>
      <c r="L18" s="15">
        <f t="shared" si="3"/>
        <v>0.9</v>
      </c>
      <c r="M18" s="14">
        <v>4</v>
      </c>
      <c r="N18" s="15">
        <f t="shared" si="4"/>
        <v>0.8</v>
      </c>
      <c r="O18" s="14">
        <v>12</v>
      </c>
      <c r="P18" s="15">
        <f t="shared" si="5"/>
        <v>2.4000000000000004</v>
      </c>
      <c r="Q18" s="14"/>
      <c r="R18" s="14">
        <f t="shared" si="7"/>
        <v>0</v>
      </c>
      <c r="S18" s="16">
        <f t="shared" si="6"/>
        <v>9.8000000000000007</v>
      </c>
    </row>
    <row r="19" spans="1:19" ht="15" x14ac:dyDescent="0.25">
      <c r="A19" s="12">
        <v>18</v>
      </c>
      <c r="B19" s="13" t="s">
        <v>47</v>
      </c>
      <c r="C19" s="13" t="s">
        <v>48</v>
      </c>
      <c r="D19" s="13" t="s">
        <v>16</v>
      </c>
      <c r="E19" s="14">
        <v>9</v>
      </c>
      <c r="F19" s="15">
        <f t="shared" si="0"/>
        <v>1.8</v>
      </c>
      <c r="G19" s="14"/>
      <c r="H19" s="15">
        <f t="shared" si="1"/>
        <v>0</v>
      </c>
      <c r="I19" s="14">
        <v>10</v>
      </c>
      <c r="J19" s="15">
        <f t="shared" si="2"/>
        <v>2</v>
      </c>
      <c r="K19" s="14"/>
      <c r="L19" s="15">
        <f t="shared" si="3"/>
        <v>0</v>
      </c>
      <c r="M19" s="14">
        <v>8</v>
      </c>
      <c r="N19" s="15">
        <f t="shared" si="4"/>
        <v>1.6</v>
      </c>
      <c r="O19" s="14">
        <v>14</v>
      </c>
      <c r="P19" s="15">
        <f t="shared" si="5"/>
        <v>2.8000000000000003</v>
      </c>
      <c r="Q19" s="14"/>
      <c r="R19" s="14">
        <f t="shared" si="7"/>
        <v>0</v>
      </c>
      <c r="S19" s="10">
        <f t="shared" si="6"/>
        <v>8.2000000000000011</v>
      </c>
    </row>
    <row r="20" spans="1:19" ht="26.25" x14ac:dyDescent="0.25">
      <c r="A20" s="12">
        <v>19</v>
      </c>
      <c r="B20" s="13" t="s">
        <v>49</v>
      </c>
      <c r="C20" s="13" t="s">
        <v>50</v>
      </c>
      <c r="D20" s="13" t="s">
        <v>16</v>
      </c>
      <c r="E20" s="14"/>
      <c r="F20" s="15">
        <f t="shared" si="0"/>
        <v>0</v>
      </c>
      <c r="G20" s="14"/>
      <c r="H20" s="15">
        <f t="shared" si="1"/>
        <v>0</v>
      </c>
      <c r="I20" s="14"/>
      <c r="J20" s="15">
        <f t="shared" si="2"/>
        <v>0</v>
      </c>
      <c r="K20" s="14"/>
      <c r="L20" s="15">
        <f t="shared" si="3"/>
        <v>0</v>
      </c>
      <c r="M20" s="14"/>
      <c r="N20" s="15">
        <f t="shared" si="4"/>
        <v>0</v>
      </c>
      <c r="O20" s="14"/>
      <c r="P20" s="15">
        <f t="shared" si="5"/>
        <v>0</v>
      </c>
      <c r="Q20" s="14"/>
      <c r="R20" s="14">
        <f t="shared" si="7"/>
        <v>0</v>
      </c>
      <c r="S20" s="10">
        <f t="shared" si="6"/>
        <v>0</v>
      </c>
    </row>
    <row r="21" spans="1:19" ht="26.25" x14ac:dyDescent="0.25">
      <c r="A21" s="12">
        <v>20</v>
      </c>
      <c r="B21" s="13" t="s">
        <v>51</v>
      </c>
      <c r="C21" s="13" t="s">
        <v>52</v>
      </c>
      <c r="D21" s="13" t="s">
        <v>16</v>
      </c>
      <c r="E21" s="14">
        <v>12</v>
      </c>
      <c r="F21" s="15">
        <f t="shared" si="0"/>
        <v>2.4000000000000004</v>
      </c>
      <c r="G21" s="14">
        <v>18</v>
      </c>
      <c r="H21" s="15">
        <f t="shared" si="1"/>
        <v>0.9</v>
      </c>
      <c r="I21" s="14">
        <v>8</v>
      </c>
      <c r="J21" s="15">
        <f t="shared" si="2"/>
        <v>1.6</v>
      </c>
      <c r="K21" s="14">
        <v>16</v>
      </c>
      <c r="L21" s="15">
        <f t="shared" si="3"/>
        <v>0.8</v>
      </c>
      <c r="M21" s="14">
        <v>4.5</v>
      </c>
      <c r="N21" s="15">
        <f t="shared" si="4"/>
        <v>0.9</v>
      </c>
      <c r="O21" s="14">
        <v>16</v>
      </c>
      <c r="P21" s="15">
        <f t="shared" si="5"/>
        <v>3.2</v>
      </c>
      <c r="Q21" s="14"/>
      <c r="R21" s="14">
        <f t="shared" si="7"/>
        <v>0</v>
      </c>
      <c r="S21" s="16">
        <f t="shared" si="6"/>
        <v>9.8000000000000007</v>
      </c>
    </row>
    <row r="22" spans="1:19" ht="26.25" x14ac:dyDescent="0.25">
      <c r="A22" s="12">
        <v>21</v>
      </c>
      <c r="B22" s="13" t="s">
        <v>53</v>
      </c>
      <c r="C22" s="13" t="s">
        <v>54</v>
      </c>
      <c r="D22" s="13" t="s">
        <v>16</v>
      </c>
      <c r="E22" s="14">
        <v>9</v>
      </c>
      <c r="F22" s="15">
        <f t="shared" si="0"/>
        <v>1.8</v>
      </c>
      <c r="G22" s="14"/>
      <c r="H22" s="15">
        <f t="shared" si="1"/>
        <v>0</v>
      </c>
      <c r="I22" s="14">
        <v>8</v>
      </c>
      <c r="J22" s="15">
        <f t="shared" si="2"/>
        <v>1.6</v>
      </c>
      <c r="K22" s="14">
        <v>18</v>
      </c>
      <c r="L22" s="15">
        <f t="shared" si="3"/>
        <v>0.9</v>
      </c>
      <c r="M22" s="14">
        <v>6</v>
      </c>
      <c r="N22" s="15">
        <f t="shared" si="4"/>
        <v>1.2000000000000002</v>
      </c>
      <c r="O22" s="14">
        <v>10</v>
      </c>
      <c r="P22" s="15">
        <f t="shared" si="5"/>
        <v>2</v>
      </c>
      <c r="Q22" s="14">
        <v>14</v>
      </c>
      <c r="R22" s="14">
        <f t="shared" si="7"/>
        <v>1.4000000000000001</v>
      </c>
      <c r="S22" s="10">
        <f t="shared" si="6"/>
        <v>8.9</v>
      </c>
    </row>
    <row r="23" spans="1:19" s="11" customFormat="1" ht="26.25" x14ac:dyDescent="0.25">
      <c r="A23" s="7">
        <v>22</v>
      </c>
      <c r="B23" s="8" t="s">
        <v>55</v>
      </c>
      <c r="C23" s="8" t="s">
        <v>56</v>
      </c>
      <c r="D23" s="8" t="s">
        <v>13</v>
      </c>
      <c r="E23" s="9"/>
      <c r="F23" s="17">
        <f t="shared" si="0"/>
        <v>0</v>
      </c>
      <c r="G23" s="9"/>
      <c r="H23" s="17">
        <f t="shared" si="1"/>
        <v>0</v>
      </c>
      <c r="I23" s="9"/>
      <c r="J23" s="17">
        <f t="shared" si="2"/>
        <v>0</v>
      </c>
      <c r="K23" s="9"/>
      <c r="L23" s="17">
        <f t="shared" si="3"/>
        <v>0</v>
      </c>
      <c r="M23" s="9"/>
      <c r="N23" s="17">
        <f t="shared" si="4"/>
        <v>0</v>
      </c>
      <c r="O23" s="9"/>
      <c r="P23" s="17">
        <f t="shared" si="5"/>
        <v>0</v>
      </c>
      <c r="Q23" s="9"/>
      <c r="R23" s="9"/>
      <c r="S23" s="10">
        <f t="shared" si="6"/>
        <v>0</v>
      </c>
    </row>
    <row r="24" spans="1:19" ht="15" x14ac:dyDescent="0.25">
      <c r="A24" s="12">
        <v>23</v>
      </c>
      <c r="B24" s="13" t="s">
        <v>57</v>
      </c>
      <c r="C24" s="13" t="s">
        <v>58</v>
      </c>
      <c r="D24" s="13" t="s">
        <v>16</v>
      </c>
      <c r="E24" s="14">
        <v>6</v>
      </c>
      <c r="F24" s="15">
        <f t="shared" si="0"/>
        <v>1.2000000000000002</v>
      </c>
      <c r="G24" s="14">
        <v>18</v>
      </c>
      <c r="H24" s="15">
        <f t="shared" si="1"/>
        <v>0.9</v>
      </c>
      <c r="I24" s="14">
        <v>10</v>
      </c>
      <c r="J24" s="15">
        <f t="shared" si="2"/>
        <v>2</v>
      </c>
      <c r="K24" s="14"/>
      <c r="L24" s="15">
        <f t="shared" si="3"/>
        <v>0</v>
      </c>
      <c r="M24" s="14">
        <v>4</v>
      </c>
      <c r="N24" s="15">
        <f t="shared" si="4"/>
        <v>0.8</v>
      </c>
      <c r="O24" s="14">
        <v>14</v>
      </c>
      <c r="P24" s="15">
        <f t="shared" si="5"/>
        <v>2.8000000000000003</v>
      </c>
      <c r="Q24" s="14"/>
      <c r="R24" s="14"/>
      <c r="S24" s="10">
        <f t="shared" si="6"/>
        <v>7.6999999999999993</v>
      </c>
    </row>
    <row r="25" spans="1:19" ht="26.25" x14ac:dyDescent="0.25">
      <c r="A25" s="12">
        <v>24</v>
      </c>
      <c r="B25" s="13" t="s">
        <v>59</v>
      </c>
      <c r="C25" s="13" t="s">
        <v>60</v>
      </c>
      <c r="D25" s="13" t="s">
        <v>16</v>
      </c>
      <c r="E25" s="14"/>
      <c r="F25" s="15">
        <f t="shared" si="0"/>
        <v>0</v>
      </c>
      <c r="G25" s="14"/>
      <c r="H25" s="15">
        <f t="shared" si="1"/>
        <v>0</v>
      </c>
      <c r="I25" s="14"/>
      <c r="J25" s="15">
        <f t="shared" si="2"/>
        <v>0</v>
      </c>
      <c r="K25" s="14"/>
      <c r="L25" s="15">
        <f t="shared" si="3"/>
        <v>0</v>
      </c>
      <c r="M25" s="14"/>
      <c r="N25" s="15">
        <f t="shared" si="4"/>
        <v>0</v>
      </c>
      <c r="O25" s="14"/>
      <c r="P25" s="15">
        <f t="shared" si="5"/>
        <v>0</v>
      </c>
      <c r="Q25" s="14"/>
      <c r="R25" s="14"/>
      <c r="S25" s="10">
        <f t="shared" si="6"/>
        <v>0</v>
      </c>
    </row>
    <row r="26" spans="1:19" ht="26.25" x14ac:dyDescent="0.25">
      <c r="A26" s="12">
        <v>25</v>
      </c>
      <c r="B26" s="13" t="s">
        <v>61</v>
      </c>
      <c r="C26" s="13" t="s">
        <v>62</v>
      </c>
      <c r="D26" s="13" t="s">
        <v>16</v>
      </c>
      <c r="E26" s="14">
        <v>12</v>
      </c>
      <c r="F26" s="15">
        <f t="shared" si="0"/>
        <v>2.4000000000000004</v>
      </c>
      <c r="G26" s="14">
        <v>18</v>
      </c>
      <c r="H26" s="15">
        <f t="shared" si="1"/>
        <v>0.9</v>
      </c>
      <c r="I26" s="14">
        <v>16</v>
      </c>
      <c r="J26" s="15">
        <f t="shared" si="2"/>
        <v>3.2</v>
      </c>
      <c r="K26" s="14"/>
      <c r="L26" s="15">
        <f t="shared" si="3"/>
        <v>0</v>
      </c>
      <c r="M26" s="14">
        <v>4</v>
      </c>
      <c r="N26" s="15">
        <f t="shared" si="4"/>
        <v>0.8</v>
      </c>
      <c r="O26" s="14">
        <v>16</v>
      </c>
      <c r="P26" s="15">
        <f t="shared" si="5"/>
        <v>3.2</v>
      </c>
      <c r="Q26" s="14"/>
      <c r="R26" s="14"/>
      <c r="S26" s="16">
        <f t="shared" si="6"/>
        <v>10.5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Garcia</dc:creator>
  <cp:lastModifiedBy>Nelly Garcia</cp:lastModifiedBy>
  <dcterms:created xsi:type="dcterms:W3CDTF">2018-06-18T19:50:52Z</dcterms:created>
  <dcterms:modified xsi:type="dcterms:W3CDTF">2018-06-21T15:41:51Z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2018-06-11T10:50:53Z</dcterms:created>
  <dc:creator/>
  <dc:description/>
  <dc:language>es-VE</dc:language>
  <cp:lastModifiedBy/>
  <cp:lastPrinted>2018-06-11T12:01:36Z</cp:lastPrinted>
  <dcterms:modified xsi:type="dcterms:W3CDTF">2018-06-11T12:07:32Z</dcterms:modified>
  <cp:revision>1</cp:revision>
  <dc:subject/>
  <dc:title/>
</cp:coreProperties>
</file>